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'项目支出预算表'!$A$1:$Y$26</definedName>
    <definedName name="_xlnm.Print_Area" localSheetId="1">'支出预算分类汇总表'!$A$1:$Y$89</definedName>
    <definedName name="_xlnm.Print_Area" localSheetId="2">'支出预算总表'!$A$1:$R$87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iterate="1" iterateCount="100" iterateDelta="0.001"/>
</workbook>
</file>

<file path=xl/sharedStrings.xml><?xml version="1.0" encoding="utf-8"?>
<sst xmlns="http://schemas.openxmlformats.org/spreadsheetml/2006/main" count="642" uniqueCount="168">
  <si>
    <t>04</t>
  </si>
  <si>
    <t>08</t>
  </si>
  <si>
    <t xml:space="preserve"> </t>
  </si>
  <si>
    <t>五．教育</t>
  </si>
  <si>
    <t>部门及功能科目名称</t>
  </si>
  <si>
    <t>其他支出</t>
  </si>
  <si>
    <t>2016年预算</t>
  </si>
  <si>
    <t xml:space="preserve">      住房改革支出</t>
  </si>
  <si>
    <t xml:space="preserve">        公务员医疗补助</t>
  </si>
  <si>
    <t>五．转移性支出</t>
  </si>
  <si>
    <t>资金来源</t>
  </si>
  <si>
    <t>三．国防</t>
  </si>
  <si>
    <t>99</t>
  </si>
  <si>
    <t>五.下级单位上缴收入</t>
  </si>
  <si>
    <t>八．社会保障和就业</t>
  </si>
  <si>
    <t>四.事业单位经营收入</t>
  </si>
  <si>
    <t>二十三.预备费</t>
  </si>
  <si>
    <t xml:space="preserve">    住房保障支出</t>
  </si>
  <si>
    <t>一.公共预算财政拨款（补助）收入</t>
  </si>
  <si>
    <t>九.社会保险基金支出</t>
  </si>
  <si>
    <t>上缴上级支出</t>
  </si>
  <si>
    <t xml:space="preserve">        高中教育</t>
  </si>
  <si>
    <t>二.专项支出</t>
  </si>
  <si>
    <t>三、事业收入</t>
  </si>
  <si>
    <t xml:space="preserve">  02</t>
  </si>
  <si>
    <t>收                             入</t>
  </si>
  <si>
    <t>三.事业单位经营支出</t>
  </si>
  <si>
    <t>七．债务利息支出</t>
  </si>
  <si>
    <t>上年决算数</t>
  </si>
  <si>
    <t>支　　　出　　　总　　　计</t>
  </si>
  <si>
    <t>十．其他资本性支出</t>
  </si>
  <si>
    <t>一.基本支出</t>
  </si>
  <si>
    <t>六.其他支出</t>
  </si>
  <si>
    <t>公务用车购置费</t>
  </si>
  <si>
    <t xml:space="preserve">    社会保障和就业支出</t>
  </si>
  <si>
    <t>合计</t>
  </si>
  <si>
    <t>因公出国</t>
  </si>
  <si>
    <t>208</t>
  </si>
  <si>
    <t>事业单位
经营收入</t>
  </si>
  <si>
    <t>十二．城乡社区事务</t>
  </si>
  <si>
    <t xml:space="preserve">      行政事业单位离退休</t>
  </si>
  <si>
    <t>03</t>
  </si>
  <si>
    <t xml:space="preserve">  205</t>
  </si>
  <si>
    <t xml:space="preserve">        其他行政事业单位离退休支出</t>
  </si>
  <si>
    <t>二十五.其他支出</t>
  </si>
  <si>
    <t>二十二.粮油物资储备事务</t>
  </si>
  <si>
    <t>下级单位
上缴收入</t>
  </si>
  <si>
    <t>二.上级补助收入</t>
  </si>
  <si>
    <t xml:space="preserve">        财政对生育保险基金的补助</t>
  </si>
  <si>
    <t>四.上缴上级支出</t>
  </si>
  <si>
    <t>项目</t>
  </si>
  <si>
    <t>221</t>
  </si>
  <si>
    <t>十．医疗卫生</t>
  </si>
  <si>
    <t>二十.国土资源气象等事务</t>
  </si>
  <si>
    <t xml:space="preserve">  05</t>
  </si>
  <si>
    <t>类</t>
  </si>
  <si>
    <t xml:space="preserve">        住房公积金</t>
  </si>
  <si>
    <t>本  年  支  出  合  计</t>
  </si>
  <si>
    <t>十六．商业服务业等事务</t>
  </si>
  <si>
    <t>210</t>
  </si>
  <si>
    <t xml:space="preserve">        死亡抚恤</t>
  </si>
  <si>
    <t xml:space="preserve">        高等教育</t>
  </si>
  <si>
    <t>其中：教育收费</t>
  </si>
  <si>
    <t>八．债务还本支出</t>
  </si>
  <si>
    <t>二．外交</t>
  </si>
  <si>
    <t>公务接待费</t>
  </si>
  <si>
    <t>使用以前年度结余资金</t>
  </si>
  <si>
    <t>单位：万元</t>
  </si>
  <si>
    <t>一般公共预算财政拨款（补助）收入</t>
  </si>
  <si>
    <t xml:space="preserve">  208</t>
  </si>
  <si>
    <t>02</t>
  </si>
  <si>
    <t xml:space="preserve">  2.其他资本性支出类项目</t>
  </si>
  <si>
    <t>工资福利支出</t>
  </si>
  <si>
    <t>项                    目</t>
  </si>
  <si>
    <t>七.结转下年</t>
  </si>
  <si>
    <t>年  度</t>
  </si>
  <si>
    <t xml:space="preserve">  青海师大第二附属中学</t>
  </si>
  <si>
    <t>五.对下级单位补助支出</t>
  </si>
  <si>
    <t>备注</t>
  </si>
  <si>
    <t>项目支出</t>
  </si>
  <si>
    <t xml:space="preserve">  青海师范大学民师院</t>
  </si>
  <si>
    <t>二十六.转移性支出</t>
  </si>
  <si>
    <t xml:space="preserve">      普通教育</t>
  </si>
  <si>
    <t>七．文化体育与传媒</t>
  </si>
  <si>
    <t>四．对企事业单位的补贴</t>
  </si>
  <si>
    <t>**</t>
  </si>
  <si>
    <t xml:space="preserve">  08</t>
  </si>
  <si>
    <t>十九.援助其他地区支出</t>
  </si>
  <si>
    <t>青海师范大学</t>
  </si>
  <si>
    <t>商品和服务支出</t>
  </si>
  <si>
    <t xml:space="preserve">      医疗保障</t>
  </si>
  <si>
    <t>本  年  收  入  合  计</t>
  </si>
  <si>
    <t>十一．贷款转贷及产权参股</t>
  </si>
  <si>
    <t xml:space="preserve">   其中：教育收费收入</t>
  </si>
  <si>
    <t>项目（按经济分类）</t>
  </si>
  <si>
    <t>合  计</t>
  </si>
  <si>
    <t>项</t>
  </si>
  <si>
    <t>款</t>
  </si>
  <si>
    <t>十五.资源勘探电力信息等事务</t>
  </si>
  <si>
    <t>十二．其他支出</t>
  </si>
  <si>
    <t>十二.结转下年</t>
  </si>
  <si>
    <t xml:space="preserve">        事业单位离退休</t>
  </si>
  <si>
    <t>其他
收入</t>
  </si>
  <si>
    <t>十八．地震灾后恢复重建支出</t>
  </si>
  <si>
    <t>一．一般公共服务</t>
  </si>
  <si>
    <t>十四．交通运输</t>
  </si>
  <si>
    <t>十一．节能环保</t>
  </si>
  <si>
    <t xml:space="preserve">  青海师范大学（本级）</t>
  </si>
  <si>
    <t>六.其他收入</t>
  </si>
  <si>
    <t xml:space="preserve">  3.其他支出类项目</t>
  </si>
  <si>
    <t>05</t>
  </si>
  <si>
    <t>收      入      总      计</t>
  </si>
  <si>
    <t>01</t>
  </si>
  <si>
    <t>六．增与</t>
  </si>
  <si>
    <t>辅助说明：</t>
  </si>
  <si>
    <t>单位名称（功能科目）</t>
  </si>
  <si>
    <t>(境)费用</t>
  </si>
  <si>
    <t>总计</t>
  </si>
  <si>
    <t>九.用事业基金弥补收支差额</t>
  </si>
  <si>
    <t>十.上年结余</t>
  </si>
  <si>
    <t>二十四.国债还本付息支出</t>
  </si>
  <si>
    <t xml:space="preserve">  210</t>
  </si>
  <si>
    <t xml:space="preserve">  1.商品和服务支出类项目</t>
  </si>
  <si>
    <t>三．对个人和家庭的补助</t>
  </si>
  <si>
    <t>上级补助
收入</t>
  </si>
  <si>
    <t>二十一.住房保障支出</t>
  </si>
  <si>
    <t>十七．金融监管等事务支出</t>
  </si>
  <si>
    <t>九．基本建设支出</t>
  </si>
  <si>
    <t xml:space="preserve">  青海师大第三附属中学</t>
  </si>
  <si>
    <t>金额</t>
  </si>
  <si>
    <t xml:space="preserve">    教育支出</t>
  </si>
  <si>
    <t>项目（按功能分类）</t>
  </si>
  <si>
    <t xml:space="preserve">  青海师范大学附属中学</t>
  </si>
  <si>
    <t>一．工资福利支出</t>
  </si>
  <si>
    <t xml:space="preserve">      抚恤</t>
  </si>
  <si>
    <t>四．公共安全</t>
  </si>
  <si>
    <t xml:space="preserve">        财政对其他社会保险基金的补助</t>
  </si>
  <si>
    <t xml:space="preserve">  03</t>
  </si>
  <si>
    <t xml:space="preserve">  221</t>
  </si>
  <si>
    <t>十三．农林水事务</t>
  </si>
  <si>
    <t xml:space="preserve">  1.人员经费支出</t>
  </si>
  <si>
    <t>对下级单位
补助支出</t>
  </si>
  <si>
    <t>对个人和家庭补助支出</t>
  </si>
  <si>
    <t>事业收入</t>
  </si>
  <si>
    <t xml:space="preserve">    医疗卫生与计划生育支出</t>
  </si>
  <si>
    <t>支                           出</t>
  </si>
  <si>
    <t>公务用车购置及运行维护费</t>
  </si>
  <si>
    <t xml:space="preserve">  2.公用经费支出</t>
  </si>
  <si>
    <t xml:space="preserve">        事业单位医疗</t>
  </si>
  <si>
    <t>二十五.结转下年</t>
  </si>
  <si>
    <t xml:space="preserve">      财政对社会保险基金的补助</t>
  </si>
  <si>
    <t>六．科学技术</t>
  </si>
  <si>
    <t>事业单位                           经营支出</t>
  </si>
  <si>
    <t>用事业基金弥补的收支差额</t>
  </si>
  <si>
    <t>二．商品和服务支出</t>
  </si>
  <si>
    <t>205</t>
  </si>
  <si>
    <t>公务用车运行维护费</t>
  </si>
  <si>
    <t>科目编码</t>
  </si>
  <si>
    <t>注：本表由部门根据上年部门决算和本年部门预算汇总填列后与部门预算一起公开</t>
  </si>
  <si>
    <t>本年预算数</t>
  </si>
  <si>
    <t>部门 2016 年收支预算总表</t>
  </si>
  <si>
    <t>部门 2016 年支出预算分类汇总表</t>
  </si>
  <si>
    <t>部门2016年支出预算总表</t>
  </si>
  <si>
    <t>部门 2016 年项目支出预算总表</t>
  </si>
  <si>
    <t xml:space="preserve">      2016年一般公共预算财政拨款“三公”经费支出预算表</t>
  </si>
  <si>
    <t>1、公务接待费:列支出经济分类科目编码302—17，反映单位按规定开支的各类公务接待（含外宾接待）费用。</t>
  </si>
  <si>
    <t>2、因公出国（境）费用 :列支出经济分类科目编码302—12，反映单位工作人员因公出国（境）的住宿费、旅费、伙食补助费、 杂费等支出。 出国、(境）培训费用，不计入第六项“培训费”中，包括因公短期出国（境）培训和中长期出国 (境）培调开支的培训费、国际旅费、国外城市间交通费、住宿费、伙食费、公杂和其他费用。</t>
  </si>
  <si>
    <t>3、公务用车运行维护费:列支出经济分类科目编码302—31，反映公务用车租用费、燃料费、维修费、过桥过路赛、保险费、 等支出。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</si>
</sst>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000"/>
    <numFmt numFmtId="182" formatCode="00"/>
    <numFmt numFmtId="183" formatCode="0000"/>
    <numFmt numFmtId="184" formatCode="0.00_ "/>
  </numFmts>
  <fonts count="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2"/>
      <name val="宋体"/>
      <family val="0"/>
    </font>
    <font>
      <b/>
      <sz val="18"/>
      <name val="宋体"/>
      <family val="0"/>
    </font>
  </fonts>
  <fills count="3">
    <fill>
      <patternFill/>
    </fill>
    <fill>
      <patternFill patternType="gray125"/>
    </fill>
    <fill>
      <patternFill patternType="solid">
        <fgColor indexed="31"/>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79">
    <xf numFmtId="0" fontId="0" fillId="0" borderId="0" xfId="0" applyAlignment="1">
      <alignment/>
    </xf>
    <xf numFmtId="180" fontId="0" fillId="0" borderId="0" xfId="0" applyNumberFormat="1" applyFont="1" applyFill="1" applyAlignment="1" applyProtection="1">
      <alignment vertical="center" wrapText="1"/>
      <protection/>
    </xf>
    <xf numFmtId="180" fontId="4" fillId="0" borderId="0" xfId="18" applyNumberFormat="1" applyFont="1" applyFill="1" applyAlignment="1" applyProtection="1">
      <alignment horizontal="right" vertical="center"/>
      <protection/>
    </xf>
    <xf numFmtId="0" fontId="5" fillId="0" borderId="0" xfId="0" applyFont="1" applyAlignment="1">
      <alignment/>
    </xf>
    <xf numFmtId="0" fontId="0" fillId="0" borderId="0" xfId="17" applyFont="1" applyFill="1" applyAlignment="1">
      <alignment vertical="center"/>
    </xf>
    <xf numFmtId="180" fontId="4" fillId="0" borderId="0" xfId="18" applyNumberFormat="1" applyFont="1" applyFill="1" applyAlignment="1" applyProtection="1">
      <alignment horizontal="center" vertical="center"/>
      <protection/>
    </xf>
    <xf numFmtId="0" fontId="0" fillId="0" borderId="0" xfId="0" applyFill="1" applyAlignment="1">
      <alignment/>
    </xf>
    <xf numFmtId="0" fontId="4" fillId="0" borderId="0" xfId="0" applyNumberFormat="1" applyFont="1" applyFill="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0" fontId="6" fillId="0" borderId="0" xfId="0" applyFont="1" applyAlignment="1">
      <alignment/>
    </xf>
    <xf numFmtId="0" fontId="6" fillId="0" borderId="1" xfId="0"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182" fontId="6" fillId="0" borderId="2" xfId="0" applyNumberFormat="1" applyFont="1" applyFill="1" applyBorder="1" applyAlignment="1" applyProtection="1">
      <alignment horizontal="center" vertical="center"/>
      <protection/>
    </xf>
    <xf numFmtId="183" fontId="6" fillId="0" borderId="2"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0" borderId="3" xfId="0" applyNumberFormat="1" applyFont="1" applyFill="1" applyBorder="1" applyAlignment="1" applyProtection="1">
      <alignment vertical="center"/>
      <protection/>
    </xf>
    <xf numFmtId="180" fontId="4" fillId="0" borderId="1" xfId="0" applyNumberFormat="1" applyFont="1" applyFill="1" applyBorder="1" applyAlignment="1" applyProtection="1">
      <alignment horizontal="center" vertical="center"/>
      <protection/>
    </xf>
    <xf numFmtId="180" fontId="4" fillId="0" borderId="1" xfId="18" applyNumberFormat="1" applyFont="1" applyFill="1" applyBorder="1" applyAlignment="1" applyProtection="1">
      <alignment vertical="center"/>
      <protection/>
    </xf>
    <xf numFmtId="4" fontId="4" fillId="0" borderId="1" xfId="16" applyNumberFormat="1" applyFont="1" applyFill="1" applyBorder="1" applyAlignment="1" applyProtection="1">
      <alignment horizontal="left" vertical="center"/>
      <protection/>
    </xf>
    <xf numFmtId="4" fontId="4" fillId="0" borderId="1" xfId="0" applyNumberFormat="1" applyFont="1" applyFill="1" applyBorder="1" applyAlignment="1" applyProtection="1">
      <alignment horizontal="right" vertical="center"/>
      <protection/>
    </xf>
    <xf numFmtId="0" fontId="0" fillId="0" borderId="1" xfId="0" applyBorder="1" applyAlignment="1">
      <alignment horizontal="left" vertical="center"/>
    </xf>
    <xf numFmtId="0" fontId="4" fillId="0" borderId="1" xfId="0" applyFont="1" applyBorder="1" applyAlignment="1">
      <alignment vertical="center"/>
    </xf>
    <xf numFmtId="0" fontId="0" fillId="0" borderId="1" xfId="0" applyFill="1" applyBorder="1" applyAlignment="1">
      <alignment horizontal="left" vertical="center"/>
    </xf>
    <xf numFmtId="0" fontId="0" fillId="0" borderId="1" xfId="0" applyBorder="1" applyAlignment="1">
      <alignment vertical="center"/>
    </xf>
    <xf numFmtId="0" fontId="4" fillId="0" borderId="1" xfId="0" applyNumberFormat="1" applyFont="1" applyFill="1" applyBorder="1" applyAlignment="1" applyProtection="1">
      <alignment horizontal="left" vertical="center" wrapText="1"/>
      <protection/>
    </xf>
    <xf numFmtId="0" fontId="0" fillId="0" borderId="1" xfId="0" applyFill="1" applyBorder="1" applyAlignment="1">
      <alignment/>
    </xf>
    <xf numFmtId="4" fontId="0" fillId="0" borderId="1" xfId="0" applyNumberFormat="1" applyFont="1" applyFill="1" applyBorder="1" applyAlignment="1" applyProtection="1">
      <alignment vertical="center"/>
      <protection/>
    </xf>
    <xf numFmtId="0" fontId="0" fillId="0" borderId="1" xfId="0" applyFill="1" applyBorder="1" applyAlignment="1">
      <alignment vertical="center"/>
    </xf>
    <xf numFmtId="180" fontId="4" fillId="0" borderId="1" xfId="18"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vertical="center"/>
      <protection/>
    </xf>
    <xf numFmtId="0" fontId="0" fillId="0" borderId="1" xfId="0" applyBorder="1" applyAlignment="1">
      <alignment/>
    </xf>
    <xf numFmtId="0" fontId="7" fillId="0" borderId="0" xfId="0" applyFont="1" applyAlignment="1">
      <alignment/>
    </xf>
    <xf numFmtId="0" fontId="7" fillId="0" borderId="4" xfId="0" applyFont="1" applyBorder="1" applyAlignment="1">
      <alignment/>
    </xf>
    <xf numFmtId="0" fontId="0" fillId="0" borderId="0" xfId="0" applyAlignment="1">
      <alignment horizontal="right" vertical="top"/>
    </xf>
    <xf numFmtId="0" fontId="7" fillId="0" borderId="1" xfId="0" applyFont="1" applyBorder="1" applyAlignment="1">
      <alignment horizontal="center" vertical="center"/>
    </xf>
    <xf numFmtId="0" fontId="7" fillId="0" borderId="1" xfId="0" applyNumberFormat="1" applyFont="1" applyFill="1" applyBorder="1" applyAlignment="1" applyProtection="1">
      <alignment/>
      <protection/>
    </xf>
    <xf numFmtId="0" fontId="7" fillId="0" borderId="1" xfId="0" applyFont="1" applyBorder="1" applyAlignment="1">
      <alignment/>
    </xf>
    <xf numFmtId="0" fontId="7" fillId="0" borderId="1" xfId="0" applyNumberFormat="1" applyFont="1" applyFill="1" applyBorder="1" applyAlignment="1" applyProtection="1">
      <alignment horizontal="center"/>
      <protection/>
    </xf>
    <xf numFmtId="0" fontId="7"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vertical="top"/>
    </xf>
    <xf numFmtId="4" fontId="4" fillId="0" borderId="1" xfId="18" applyNumberFormat="1" applyFont="1" applyFill="1" applyBorder="1" applyAlignment="1" applyProtection="1">
      <alignment horizontal="right" vertical="center" wrapText="1"/>
      <protection/>
    </xf>
    <xf numFmtId="4" fontId="4" fillId="0" borderId="1" xfId="18" applyNumberFormat="1" applyFont="1" applyFill="1" applyBorder="1" applyAlignment="1" applyProtection="1">
      <alignment horizontal="right" vertical="center"/>
      <protection/>
    </xf>
    <xf numFmtId="4" fontId="0" fillId="0" borderId="1" xfId="0" applyNumberFormat="1" applyFont="1" applyFill="1" applyBorder="1" applyAlignment="1" applyProtection="1">
      <alignment horizontal="right" vertical="center"/>
      <protection/>
    </xf>
    <xf numFmtId="49" fontId="4" fillId="0" borderId="8" xfId="0" applyNumberFormat="1" applyFont="1" applyFill="1" applyBorder="1" applyAlignment="1" applyProtection="1">
      <alignment horizontal="left" vertical="center"/>
      <protection/>
    </xf>
    <xf numFmtId="4" fontId="4" fillId="0" borderId="8" xfId="18" applyNumberFormat="1" applyFont="1" applyFill="1" applyBorder="1" applyAlignment="1" applyProtection="1">
      <alignment horizontal="right" vertical="center"/>
      <protection/>
    </xf>
    <xf numFmtId="4" fontId="4" fillId="0" borderId="9" xfId="18" applyNumberFormat="1" applyFont="1" applyFill="1" applyBorder="1" applyAlignment="1" applyProtection="1">
      <alignment horizontal="right" vertical="center"/>
      <protection/>
    </xf>
    <xf numFmtId="49" fontId="4" fillId="0" borderId="1" xfId="0" applyNumberFormat="1" applyFont="1" applyFill="1" applyBorder="1" applyAlignment="1" applyProtection="1">
      <alignment horizontal="left" vertical="center"/>
      <protection/>
    </xf>
    <xf numFmtId="180" fontId="4" fillId="0" borderId="1" xfId="18" applyNumberFormat="1" applyFont="1" applyFill="1" applyBorder="1" applyAlignment="1" applyProtection="1">
      <alignment horizontal="center" vertical="center"/>
      <protection/>
    </xf>
    <xf numFmtId="0" fontId="0" fillId="0" borderId="1" xfId="18" applyFill="1" applyBorder="1" applyAlignment="1">
      <alignment horizontal="center" vertical="center"/>
    </xf>
    <xf numFmtId="180" fontId="5" fillId="2" borderId="0" xfId="18" applyNumberFormat="1" applyFont="1" applyFill="1" applyAlignment="1" applyProtection="1">
      <alignment horizontal="center" vertical="center"/>
      <protection/>
    </xf>
    <xf numFmtId="4" fontId="6" fillId="0" borderId="1" xfId="0" applyNumberFormat="1" applyFont="1" applyFill="1" applyBorder="1" applyAlignment="1" applyProtection="1">
      <alignment horizontal="center" vertical="center" wrapText="1"/>
      <protection/>
    </xf>
    <xf numFmtId="49" fontId="6" fillId="0" borderId="1" xfId="0" applyNumberFormat="1" applyFont="1" applyFill="1" applyBorder="1" applyAlignment="1" applyProtection="1">
      <alignment horizontal="center" vertical="center" wrapText="1"/>
      <protection/>
    </xf>
    <xf numFmtId="4" fontId="6" fillId="0" borderId="1" xfId="0" applyNumberFormat="1" applyFont="1" applyFill="1" applyBorder="1" applyAlignment="1" applyProtection="1">
      <alignment horizontal="center" vertical="center"/>
      <protection/>
    </xf>
    <xf numFmtId="182" fontId="5" fillId="2" borderId="0" xfId="0" applyNumberFormat="1" applyFont="1" applyFill="1" applyAlignment="1" applyProtection="1">
      <alignment horizontal="center" vertical="center"/>
      <protection/>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183" fontId="6" fillId="0" borderId="1" xfId="0" applyNumberFormat="1" applyFont="1" applyFill="1" applyBorder="1" applyAlignment="1" applyProtection="1">
      <alignment horizontal="center" vertical="center"/>
      <protection/>
    </xf>
    <xf numFmtId="0" fontId="6"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6" fillId="0" borderId="1" xfId="0" applyFont="1" applyBorder="1" applyAlignment="1">
      <alignment horizontal="center" vertical="center" wrapText="1"/>
    </xf>
    <xf numFmtId="0" fontId="6" fillId="0" borderId="1" xfId="0" applyNumberFormat="1" applyFont="1" applyFill="1" applyBorder="1" applyAlignment="1" applyProtection="1">
      <alignment horizontal="center" vertical="center"/>
      <protection/>
    </xf>
    <xf numFmtId="184" fontId="7" fillId="0" borderId="10" xfId="0" applyNumberFormat="1" applyFont="1" applyBorder="1" applyAlignment="1">
      <alignment horizontal="left" wrapText="1"/>
    </xf>
    <xf numFmtId="184" fontId="7" fillId="0" borderId="6" xfId="0" applyNumberFormat="1" applyFont="1" applyBorder="1" applyAlignment="1">
      <alignment horizontal="left" wrapText="1"/>
    </xf>
    <xf numFmtId="184" fontId="7" fillId="0" borderId="0" xfId="0" applyNumberFormat="1" applyFont="1" applyBorder="1" applyAlignment="1">
      <alignment horizontal="left" wrapText="1"/>
    </xf>
    <xf numFmtId="184" fontId="7" fillId="0" borderId="11" xfId="0" applyNumberFormat="1" applyFont="1" applyBorder="1" applyAlignment="1">
      <alignment horizontal="left" wrapText="1"/>
    </xf>
    <xf numFmtId="0" fontId="8" fillId="0" borderId="0" xfId="0" applyNumberFormat="1" applyFont="1" applyFill="1" applyAlignment="1" applyProtection="1">
      <alignment horizontal="center" vertical="center"/>
      <protection/>
    </xf>
    <xf numFmtId="0" fontId="7" fillId="0" borderId="1"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2"/>
  <sheetViews>
    <sheetView showGridLines="0" showZeros="0" workbookViewId="0" topLeftCell="A1">
      <selection activeCell="C22" sqref="C22"/>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1" t="s">
        <v>2</v>
      </c>
      <c r="B1" s="2"/>
      <c r="C1" s="2"/>
      <c r="D1" s="2"/>
      <c r="E1" s="2"/>
      <c r="F1" s="2"/>
      <c r="G1" s="2"/>
      <c r="H1" s="2"/>
    </row>
    <row r="2" spans="1:10" ht="34.5" customHeight="1">
      <c r="A2" s="60" t="s">
        <v>160</v>
      </c>
      <c r="B2" s="60"/>
      <c r="C2" s="60"/>
      <c r="D2" s="60"/>
      <c r="E2" s="60"/>
      <c r="F2" s="60"/>
      <c r="G2" s="60"/>
      <c r="H2" s="60"/>
      <c r="I2" s="3"/>
      <c r="J2" s="3"/>
    </row>
    <row r="3" spans="1:8" ht="19.5" customHeight="1">
      <c r="A3" s="4"/>
      <c r="B3" s="5"/>
      <c r="C3" s="5"/>
      <c r="D3" s="5"/>
      <c r="E3" s="5"/>
      <c r="F3" s="5"/>
      <c r="G3" s="5"/>
      <c r="H3" s="2" t="s">
        <v>67</v>
      </c>
    </row>
    <row r="4" spans="1:8" ht="21" customHeight="1">
      <c r="A4" s="58" t="s">
        <v>25</v>
      </c>
      <c r="B4" s="59"/>
      <c r="C4" s="58" t="s">
        <v>145</v>
      </c>
      <c r="D4" s="58"/>
      <c r="E4" s="58"/>
      <c r="F4" s="58"/>
      <c r="G4" s="58"/>
      <c r="H4" s="58"/>
    </row>
    <row r="5" spans="1:8" ht="21" customHeight="1">
      <c r="A5" s="26" t="s">
        <v>73</v>
      </c>
      <c r="B5" s="26" t="s">
        <v>6</v>
      </c>
      <c r="C5" s="26" t="s">
        <v>50</v>
      </c>
      <c r="D5" s="26" t="s">
        <v>6</v>
      </c>
      <c r="E5" s="26" t="s">
        <v>131</v>
      </c>
      <c r="F5" s="26" t="s">
        <v>6</v>
      </c>
      <c r="G5" s="26" t="s">
        <v>94</v>
      </c>
      <c r="H5" s="26" t="s">
        <v>6</v>
      </c>
    </row>
    <row r="6" spans="1:8" ht="18" customHeight="1">
      <c r="A6" s="27" t="s">
        <v>18</v>
      </c>
      <c r="B6" s="52">
        <v>23414.88</v>
      </c>
      <c r="C6" s="28" t="s">
        <v>31</v>
      </c>
      <c r="D6" s="29">
        <f>SUM(D7,D8)</f>
        <v>26707.88</v>
      </c>
      <c r="E6" s="30" t="s">
        <v>104</v>
      </c>
      <c r="F6" s="51">
        <v>0</v>
      </c>
      <c r="G6" s="30" t="s">
        <v>133</v>
      </c>
      <c r="H6" s="51">
        <v>18467.46</v>
      </c>
    </row>
    <row r="7" spans="1:8" ht="18" customHeight="1">
      <c r="A7" s="27" t="s">
        <v>47</v>
      </c>
      <c r="B7" s="53">
        <v>0</v>
      </c>
      <c r="C7" s="31" t="s">
        <v>140</v>
      </c>
      <c r="D7" s="52">
        <v>22285.58</v>
      </c>
      <c r="E7" s="30" t="s">
        <v>64</v>
      </c>
      <c r="F7" s="51">
        <v>0</v>
      </c>
      <c r="G7" s="32" t="s">
        <v>154</v>
      </c>
      <c r="H7" s="51">
        <v>8042.3</v>
      </c>
    </row>
    <row r="8" spans="1:9" ht="18" customHeight="1">
      <c r="A8" s="30" t="s">
        <v>23</v>
      </c>
      <c r="B8" s="53">
        <v>8320</v>
      </c>
      <c r="C8" s="28" t="s">
        <v>147</v>
      </c>
      <c r="D8" s="52">
        <v>4422.3</v>
      </c>
      <c r="E8" s="30" t="s">
        <v>11</v>
      </c>
      <c r="F8" s="51">
        <v>0</v>
      </c>
      <c r="G8" s="32" t="s">
        <v>123</v>
      </c>
      <c r="H8" s="51">
        <v>3818.12</v>
      </c>
      <c r="I8" s="6"/>
    </row>
    <row r="9" spans="1:9" ht="18" customHeight="1">
      <c r="A9" s="33" t="s">
        <v>93</v>
      </c>
      <c r="B9" s="53">
        <v>8320</v>
      </c>
      <c r="C9" s="28" t="s">
        <v>22</v>
      </c>
      <c r="D9" s="29">
        <f>SUM(D10:D12)</f>
        <v>5062</v>
      </c>
      <c r="E9" s="30" t="s">
        <v>135</v>
      </c>
      <c r="F9" s="51">
        <v>0</v>
      </c>
      <c r="G9" s="32" t="s">
        <v>84</v>
      </c>
      <c r="H9" s="51">
        <v>0</v>
      </c>
      <c r="I9" s="6"/>
    </row>
    <row r="10" spans="1:10" ht="18" customHeight="1">
      <c r="A10" s="27" t="s">
        <v>15</v>
      </c>
      <c r="B10" s="53">
        <v>0</v>
      </c>
      <c r="C10" s="34" t="s">
        <v>122</v>
      </c>
      <c r="D10" s="52">
        <v>3450</v>
      </c>
      <c r="E10" s="30" t="s">
        <v>3</v>
      </c>
      <c r="F10" s="51">
        <v>25129.37</v>
      </c>
      <c r="G10" s="32" t="s">
        <v>9</v>
      </c>
      <c r="H10" s="51">
        <v>0</v>
      </c>
      <c r="I10" s="6"/>
      <c r="J10" s="6"/>
    </row>
    <row r="11" spans="1:10" ht="18" customHeight="1">
      <c r="A11" s="27" t="s">
        <v>13</v>
      </c>
      <c r="B11" s="52">
        <v>0</v>
      </c>
      <c r="C11" s="34" t="s">
        <v>71</v>
      </c>
      <c r="D11" s="52">
        <v>1040</v>
      </c>
      <c r="E11" s="32" t="s">
        <v>151</v>
      </c>
      <c r="F11" s="51">
        <v>0</v>
      </c>
      <c r="G11" s="32" t="s">
        <v>113</v>
      </c>
      <c r="H11" s="51">
        <v>0</v>
      </c>
      <c r="I11" s="6"/>
      <c r="J11" s="6"/>
    </row>
    <row r="12" spans="1:9" ht="18" customHeight="1">
      <c r="A12" s="27" t="s">
        <v>108</v>
      </c>
      <c r="B12" s="52">
        <v>35</v>
      </c>
      <c r="C12" s="34" t="s">
        <v>109</v>
      </c>
      <c r="D12" s="52">
        <v>572</v>
      </c>
      <c r="E12" s="32" t="s">
        <v>83</v>
      </c>
      <c r="F12" s="51">
        <v>0</v>
      </c>
      <c r="G12" s="32" t="s">
        <v>27</v>
      </c>
      <c r="H12" s="51">
        <v>70</v>
      </c>
      <c r="I12" s="6"/>
    </row>
    <row r="13" spans="1:9" ht="18" customHeight="1">
      <c r="A13" s="35"/>
      <c r="B13" s="29"/>
      <c r="C13" s="28" t="s">
        <v>26</v>
      </c>
      <c r="D13" s="52">
        <v>0</v>
      </c>
      <c r="E13" s="32" t="s">
        <v>14</v>
      </c>
      <c r="F13" s="51">
        <v>4605</v>
      </c>
      <c r="G13" s="32" t="s">
        <v>63</v>
      </c>
      <c r="H13" s="51">
        <v>0</v>
      </c>
      <c r="I13" s="6"/>
    </row>
    <row r="14" spans="1:9" ht="18" customHeight="1">
      <c r="A14" s="35"/>
      <c r="B14" s="36"/>
      <c r="C14" s="28" t="s">
        <v>49</v>
      </c>
      <c r="D14" s="52">
        <v>0</v>
      </c>
      <c r="E14" s="32" t="s">
        <v>19</v>
      </c>
      <c r="F14" s="51">
        <v>0</v>
      </c>
      <c r="G14" s="32" t="s">
        <v>127</v>
      </c>
      <c r="H14" s="51">
        <v>0</v>
      </c>
      <c r="I14" s="6"/>
    </row>
    <row r="15" spans="1:8" ht="18" customHeight="1">
      <c r="A15" s="35"/>
      <c r="B15" s="36"/>
      <c r="C15" s="28" t="s">
        <v>77</v>
      </c>
      <c r="D15" s="52">
        <v>0</v>
      </c>
      <c r="E15" s="32" t="s">
        <v>52</v>
      </c>
      <c r="F15" s="51">
        <v>316.85</v>
      </c>
      <c r="G15" s="32" t="s">
        <v>30</v>
      </c>
      <c r="H15" s="51">
        <v>1040</v>
      </c>
    </row>
    <row r="16" spans="1:8" ht="18" customHeight="1">
      <c r="A16" s="35"/>
      <c r="B16" s="29"/>
      <c r="C16" s="28" t="s">
        <v>32</v>
      </c>
      <c r="D16" s="52">
        <v>0</v>
      </c>
      <c r="E16" s="32" t="s">
        <v>106</v>
      </c>
      <c r="F16" s="51">
        <v>0</v>
      </c>
      <c r="G16" s="32" t="s">
        <v>92</v>
      </c>
      <c r="H16" s="51">
        <v>0</v>
      </c>
    </row>
    <row r="17" spans="1:8" ht="18" customHeight="1">
      <c r="A17" s="35"/>
      <c r="B17" s="29"/>
      <c r="C17" s="37"/>
      <c r="D17" s="29"/>
      <c r="E17" s="32" t="s">
        <v>39</v>
      </c>
      <c r="F17" s="51">
        <v>0</v>
      </c>
      <c r="G17" s="32" t="s">
        <v>99</v>
      </c>
      <c r="H17" s="51">
        <v>332</v>
      </c>
    </row>
    <row r="18" spans="1:8" ht="18" customHeight="1">
      <c r="A18" s="35"/>
      <c r="B18" s="29"/>
      <c r="C18" s="28"/>
      <c r="D18" s="29"/>
      <c r="E18" s="32" t="s">
        <v>139</v>
      </c>
      <c r="F18" s="51">
        <v>0</v>
      </c>
      <c r="G18" s="38"/>
      <c r="H18" s="28"/>
    </row>
    <row r="19" spans="1:8" ht="18" customHeight="1">
      <c r="A19" s="27"/>
      <c r="B19" s="29"/>
      <c r="C19" s="28"/>
      <c r="D19" s="29"/>
      <c r="E19" s="32" t="s">
        <v>105</v>
      </c>
      <c r="F19" s="51">
        <v>0</v>
      </c>
      <c r="G19" s="38"/>
      <c r="H19" s="28"/>
    </row>
    <row r="20" spans="1:8" ht="18" customHeight="1">
      <c r="A20" s="27"/>
      <c r="B20" s="29"/>
      <c r="C20" s="28"/>
      <c r="D20" s="29"/>
      <c r="E20" s="32" t="s">
        <v>98</v>
      </c>
      <c r="F20" s="51">
        <v>0</v>
      </c>
      <c r="G20" s="38"/>
      <c r="H20" s="28"/>
    </row>
    <row r="21" spans="1:8" ht="18" customHeight="1">
      <c r="A21" s="27"/>
      <c r="B21" s="29"/>
      <c r="C21" s="28"/>
      <c r="D21" s="29"/>
      <c r="E21" s="32" t="s">
        <v>58</v>
      </c>
      <c r="F21" s="51">
        <v>0</v>
      </c>
      <c r="G21" s="38"/>
      <c r="H21" s="28"/>
    </row>
    <row r="22" spans="1:8" ht="18" customHeight="1">
      <c r="A22" s="27"/>
      <c r="B22" s="29"/>
      <c r="C22" s="28"/>
      <c r="D22" s="29"/>
      <c r="E22" s="32" t="s">
        <v>126</v>
      </c>
      <c r="F22" s="51">
        <v>0</v>
      </c>
      <c r="G22" s="38"/>
      <c r="H22" s="28"/>
    </row>
    <row r="23" spans="1:8" ht="18" customHeight="1">
      <c r="A23" s="27"/>
      <c r="B23" s="29"/>
      <c r="C23" s="28"/>
      <c r="D23" s="29"/>
      <c r="E23" s="30" t="s">
        <v>103</v>
      </c>
      <c r="F23" s="51">
        <v>0</v>
      </c>
      <c r="G23" s="38"/>
      <c r="H23" s="28"/>
    </row>
    <row r="24" spans="1:8" ht="18" customHeight="1">
      <c r="A24" s="27"/>
      <c r="B24" s="29"/>
      <c r="C24" s="28"/>
      <c r="D24" s="29"/>
      <c r="E24" s="32" t="s">
        <v>87</v>
      </c>
      <c r="F24" s="51">
        <v>0</v>
      </c>
      <c r="G24" s="38"/>
      <c r="H24" s="28"/>
    </row>
    <row r="25" spans="1:8" ht="18" customHeight="1">
      <c r="A25" s="27"/>
      <c r="B25" s="29"/>
      <c r="C25" s="28"/>
      <c r="D25" s="29"/>
      <c r="E25" s="32" t="s">
        <v>53</v>
      </c>
      <c r="F25" s="51">
        <v>0</v>
      </c>
      <c r="G25" s="38"/>
      <c r="H25" s="28"/>
    </row>
    <row r="26" spans="1:8" ht="18" customHeight="1">
      <c r="A26" s="27"/>
      <c r="B26" s="29"/>
      <c r="C26" s="28"/>
      <c r="D26" s="29"/>
      <c r="E26" s="32" t="s">
        <v>125</v>
      </c>
      <c r="F26" s="51">
        <v>1718.66</v>
      </c>
      <c r="G26" s="38"/>
      <c r="H26" s="28"/>
    </row>
    <row r="27" spans="1:8" ht="18" customHeight="1">
      <c r="A27" s="27"/>
      <c r="B27" s="29"/>
      <c r="C27" s="28"/>
      <c r="D27" s="29"/>
      <c r="E27" s="32" t="s">
        <v>45</v>
      </c>
      <c r="F27" s="51">
        <v>0</v>
      </c>
      <c r="G27" s="38"/>
      <c r="H27" s="28"/>
    </row>
    <row r="28" spans="1:8" ht="18" customHeight="1">
      <c r="A28" s="27"/>
      <c r="B28" s="29"/>
      <c r="C28" s="28"/>
      <c r="D28" s="29"/>
      <c r="E28" s="32" t="s">
        <v>16</v>
      </c>
      <c r="F28" s="51">
        <v>0</v>
      </c>
      <c r="G28" s="38"/>
      <c r="H28" s="28"/>
    </row>
    <row r="29" spans="1:8" ht="18" customHeight="1">
      <c r="A29" s="27"/>
      <c r="B29" s="29"/>
      <c r="C29" s="28"/>
      <c r="D29" s="29"/>
      <c r="E29" s="32" t="s">
        <v>120</v>
      </c>
      <c r="F29" s="51">
        <v>0</v>
      </c>
      <c r="G29" s="38"/>
      <c r="H29" s="28"/>
    </row>
    <row r="30" spans="1:8" ht="18" customHeight="1">
      <c r="A30" s="27"/>
      <c r="B30" s="29"/>
      <c r="C30" s="28"/>
      <c r="D30" s="29"/>
      <c r="E30" s="32" t="s">
        <v>44</v>
      </c>
      <c r="F30" s="51">
        <v>0</v>
      </c>
      <c r="G30" s="38"/>
      <c r="H30" s="28"/>
    </row>
    <row r="31" spans="1:8" ht="18" customHeight="1">
      <c r="A31" s="27"/>
      <c r="B31" s="29"/>
      <c r="C31" s="28"/>
      <c r="D31" s="29"/>
      <c r="E31" s="32" t="s">
        <v>81</v>
      </c>
      <c r="F31" s="51">
        <v>0</v>
      </c>
      <c r="G31" s="38"/>
      <c r="H31" s="28"/>
    </row>
    <row r="32" spans="1:8" ht="18" customHeight="1">
      <c r="A32" s="26" t="s">
        <v>91</v>
      </c>
      <c r="B32" s="29">
        <f>SUM(B6,B7,B8,B10,B11,B12)</f>
        <v>31769.88</v>
      </c>
      <c r="C32" s="26" t="s">
        <v>57</v>
      </c>
      <c r="D32" s="29">
        <f>SUM(D6,D9,D13,D14,D15,D16)</f>
        <v>31769.88</v>
      </c>
      <c r="E32" s="26" t="s">
        <v>57</v>
      </c>
      <c r="F32" s="29">
        <f>SUM(F6:F31)</f>
        <v>31769.879999999997</v>
      </c>
      <c r="G32" s="26" t="s">
        <v>57</v>
      </c>
      <c r="H32" s="29">
        <f>SUM(H6:H17)</f>
        <v>31769.879999999997</v>
      </c>
    </row>
    <row r="33" spans="1:8" ht="18" customHeight="1">
      <c r="A33" s="33"/>
      <c r="B33" s="29"/>
      <c r="C33" s="33"/>
      <c r="D33" s="29"/>
      <c r="E33" s="39"/>
      <c r="F33" s="29"/>
      <c r="G33" s="39"/>
      <c r="H33" s="29"/>
    </row>
    <row r="34" spans="1:8" ht="18" customHeight="1">
      <c r="A34" s="27" t="s">
        <v>118</v>
      </c>
      <c r="B34" s="52">
        <v>0</v>
      </c>
      <c r="C34" s="28" t="s">
        <v>74</v>
      </c>
      <c r="D34" s="29">
        <f>B40-D32</f>
        <v>0</v>
      </c>
      <c r="E34" s="28" t="s">
        <v>149</v>
      </c>
      <c r="F34" s="29">
        <f>B40-F32</f>
        <v>0</v>
      </c>
      <c r="G34" s="28" t="s">
        <v>100</v>
      </c>
      <c r="H34" s="29">
        <f>B40-H32</f>
        <v>0</v>
      </c>
    </row>
    <row r="35" spans="1:8" ht="18" customHeight="1">
      <c r="A35" s="27" t="s">
        <v>119</v>
      </c>
      <c r="B35" s="52">
        <v>0</v>
      </c>
      <c r="C35" s="37"/>
      <c r="D35" s="29"/>
      <c r="E35" s="29"/>
      <c r="F35" s="29"/>
      <c r="G35" s="37"/>
      <c r="H35" s="29"/>
    </row>
    <row r="36" spans="1:8" ht="18" customHeight="1">
      <c r="A36" s="40"/>
      <c r="B36" s="35"/>
      <c r="C36" s="37"/>
      <c r="D36" s="29"/>
      <c r="E36" s="38"/>
      <c r="F36" s="29"/>
      <c r="G36" s="33"/>
      <c r="H36" s="29"/>
    </row>
    <row r="37" spans="1:8" ht="18" customHeight="1">
      <c r="A37" s="40"/>
      <c r="B37" s="35"/>
      <c r="C37" s="26"/>
      <c r="D37" s="29"/>
      <c r="E37" s="29"/>
      <c r="F37" s="29"/>
      <c r="G37" s="33"/>
      <c r="H37" s="29"/>
    </row>
    <row r="38" spans="1:8" ht="18" customHeight="1">
      <c r="A38" s="40"/>
      <c r="B38" s="35"/>
      <c r="C38" s="29"/>
      <c r="D38" s="29"/>
      <c r="E38" s="29"/>
      <c r="F38" s="29"/>
      <c r="G38" s="26"/>
      <c r="H38" s="29"/>
    </row>
    <row r="39" spans="1:8" ht="18" customHeight="1">
      <c r="A39" s="40"/>
      <c r="B39" s="40"/>
      <c r="C39" s="29"/>
      <c r="D39" s="29"/>
      <c r="E39" s="29"/>
      <c r="F39" s="29"/>
      <c r="G39" s="26"/>
      <c r="H39" s="29"/>
    </row>
    <row r="40" spans="1:8" ht="18" customHeight="1">
      <c r="A40" s="26" t="s">
        <v>111</v>
      </c>
      <c r="B40" s="29">
        <f>SUM(B32,B34,B35)</f>
        <v>31769.88</v>
      </c>
      <c r="C40" s="26" t="s">
        <v>29</v>
      </c>
      <c r="D40" s="29">
        <f>SUM(D32,D34)</f>
        <v>31769.88</v>
      </c>
      <c r="E40" s="26" t="s">
        <v>29</v>
      </c>
      <c r="F40" s="29">
        <f>SUM(F32,F34)</f>
        <v>31769.879999999997</v>
      </c>
      <c r="G40" s="26" t="s">
        <v>29</v>
      </c>
      <c r="H40" s="29">
        <f>SUM(H32,H34)</f>
        <v>31769.879999999997</v>
      </c>
    </row>
    <row r="41" spans="1:10" ht="9.75" customHeight="1">
      <c r="A41" s="6"/>
      <c r="B41" s="6"/>
      <c r="C41" s="6"/>
      <c r="D41" s="6"/>
      <c r="E41" s="6"/>
      <c r="F41" s="6"/>
      <c r="G41" s="6"/>
      <c r="H41" s="6"/>
      <c r="I41" s="6"/>
      <c r="J41" s="6"/>
    </row>
    <row r="42" spans="1:2" ht="9.75" customHeight="1">
      <c r="A42" s="6"/>
      <c r="B42" s="6"/>
    </row>
  </sheetData>
  <mergeCells count="3">
    <mergeCell ref="A4:B4"/>
    <mergeCell ref="C4:H4"/>
    <mergeCell ref="A2:H2"/>
  </mergeCells>
  <printOptions horizontalCentered="1"/>
  <pageMargins left="0.5905511811023623" right="0.4330708661417323" top="0.5905511811023623" bottom="0.5905511811023623" header="0.31496062992125984" footer="0.31496062992125984"/>
  <pageSetup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89"/>
  <sheetViews>
    <sheetView showGridLines="0" showZeros="0" workbookViewId="0" topLeftCell="A1">
      <selection activeCell="I21" sqref="I21"/>
    </sheetView>
  </sheetViews>
  <sheetFormatPr defaultColWidth="9.16015625" defaultRowHeight="11.25"/>
  <cols>
    <col min="1" max="3" width="7.33203125" style="0" customWidth="1"/>
    <col min="4" max="4" width="48.66015625" style="0" customWidth="1"/>
    <col min="5" max="6" width="12.83203125" style="0" customWidth="1"/>
    <col min="7" max="7" width="16" style="0" customWidth="1"/>
    <col min="8" max="14" width="12.83203125" style="0" customWidth="1"/>
  </cols>
  <sheetData>
    <row r="1" spans="1:15" ht="18" customHeight="1">
      <c r="A1" s="8"/>
      <c r="B1" s="8"/>
      <c r="C1" s="8"/>
      <c r="D1" s="8"/>
      <c r="E1" s="8"/>
      <c r="F1" s="8"/>
      <c r="G1" s="8"/>
      <c r="H1" s="8"/>
      <c r="I1" s="8"/>
      <c r="J1" s="8"/>
      <c r="K1" s="8"/>
      <c r="L1" s="8"/>
      <c r="M1" s="8"/>
      <c r="N1" s="9"/>
      <c r="O1" s="8"/>
    </row>
    <row r="2" spans="1:15" ht="34.5" customHeight="1">
      <c r="A2" s="64" t="s">
        <v>161</v>
      </c>
      <c r="B2" s="64"/>
      <c r="C2" s="64"/>
      <c r="D2" s="64"/>
      <c r="E2" s="64"/>
      <c r="F2" s="64"/>
      <c r="G2" s="64"/>
      <c r="H2" s="64"/>
      <c r="I2" s="64"/>
      <c r="J2" s="64"/>
      <c r="K2" s="64"/>
      <c r="L2" s="64"/>
      <c r="M2" s="64"/>
      <c r="N2" s="64"/>
      <c r="O2" s="10"/>
    </row>
    <row r="3" spans="1:15" ht="18" customHeight="1">
      <c r="A3" s="8"/>
      <c r="B3" s="11"/>
      <c r="C3" s="8"/>
      <c r="D3" s="12"/>
      <c r="E3" s="13"/>
      <c r="F3" s="13"/>
      <c r="G3" s="13"/>
      <c r="H3" s="13"/>
      <c r="I3" s="13"/>
      <c r="J3" s="13"/>
      <c r="K3" s="13"/>
      <c r="L3" s="13"/>
      <c r="M3" s="7"/>
      <c r="N3" s="13" t="s">
        <v>67</v>
      </c>
      <c r="O3" s="8"/>
    </row>
    <row r="4" spans="1:15" ht="18" customHeight="1">
      <c r="A4" s="67" t="s">
        <v>157</v>
      </c>
      <c r="B4" s="67"/>
      <c r="C4" s="67"/>
      <c r="D4" s="68" t="s">
        <v>4</v>
      </c>
      <c r="E4" s="63" t="s">
        <v>10</v>
      </c>
      <c r="F4" s="63"/>
      <c r="G4" s="63"/>
      <c r="H4" s="63"/>
      <c r="I4" s="63"/>
      <c r="J4" s="63"/>
      <c r="K4" s="63"/>
      <c r="L4" s="63"/>
      <c r="M4" s="63"/>
      <c r="N4" s="63"/>
      <c r="O4" s="14"/>
    </row>
    <row r="5" spans="1:15" ht="18" customHeight="1">
      <c r="A5" s="67"/>
      <c r="B5" s="67"/>
      <c r="C5" s="67"/>
      <c r="D5" s="69"/>
      <c r="E5" s="61" t="s">
        <v>117</v>
      </c>
      <c r="F5" s="62" t="s">
        <v>66</v>
      </c>
      <c r="G5" s="62" t="s">
        <v>68</v>
      </c>
      <c r="H5" s="62" t="s">
        <v>124</v>
      </c>
      <c r="I5" s="62" t="s">
        <v>143</v>
      </c>
      <c r="J5" s="62"/>
      <c r="K5" s="62" t="s">
        <v>38</v>
      </c>
      <c r="L5" s="62" t="s">
        <v>46</v>
      </c>
      <c r="M5" s="62" t="s">
        <v>102</v>
      </c>
      <c r="N5" s="62" t="s">
        <v>153</v>
      </c>
      <c r="O5" s="14"/>
    </row>
    <row r="6" spans="1:15" ht="18" customHeight="1">
      <c r="A6" s="65" t="s">
        <v>55</v>
      </c>
      <c r="B6" s="65" t="s">
        <v>97</v>
      </c>
      <c r="C6" s="66" t="s">
        <v>96</v>
      </c>
      <c r="D6" s="69"/>
      <c r="E6" s="61"/>
      <c r="F6" s="62"/>
      <c r="G6" s="62"/>
      <c r="H6" s="62"/>
      <c r="I6" s="62" t="s">
        <v>129</v>
      </c>
      <c r="J6" s="62" t="s">
        <v>62</v>
      </c>
      <c r="K6" s="62"/>
      <c r="L6" s="62"/>
      <c r="M6" s="62"/>
      <c r="N6" s="62"/>
      <c r="O6" s="14"/>
    </row>
    <row r="7" spans="1:15" ht="35.25" customHeight="1">
      <c r="A7" s="65"/>
      <c r="B7" s="65"/>
      <c r="C7" s="66"/>
      <c r="D7" s="69"/>
      <c r="E7" s="61"/>
      <c r="F7" s="62"/>
      <c r="G7" s="62"/>
      <c r="H7" s="62"/>
      <c r="I7" s="62"/>
      <c r="J7" s="62"/>
      <c r="K7" s="62"/>
      <c r="L7" s="62"/>
      <c r="M7" s="62"/>
      <c r="N7" s="62"/>
      <c r="O7" s="14"/>
    </row>
    <row r="8" spans="1:15" ht="18" customHeight="1">
      <c r="A8" s="18" t="s">
        <v>85</v>
      </c>
      <c r="B8" s="19" t="s">
        <v>85</v>
      </c>
      <c r="C8" s="19" t="s">
        <v>85</v>
      </c>
      <c r="D8" s="20" t="s">
        <v>85</v>
      </c>
      <c r="E8" s="21">
        <v>1</v>
      </c>
      <c r="F8" s="21">
        <v>2</v>
      </c>
      <c r="G8" s="20">
        <v>3</v>
      </c>
      <c r="H8" s="21">
        <v>4</v>
      </c>
      <c r="I8" s="21">
        <v>5</v>
      </c>
      <c r="J8" s="21">
        <v>6</v>
      </c>
      <c r="K8" s="21">
        <v>7</v>
      </c>
      <c r="L8" s="21">
        <v>8</v>
      </c>
      <c r="M8" s="21">
        <v>9</v>
      </c>
      <c r="N8" s="21">
        <v>10</v>
      </c>
      <c r="O8" s="14"/>
    </row>
    <row r="9" spans="1:15" ht="18" customHeight="1">
      <c r="A9" s="54"/>
      <c r="B9" s="54"/>
      <c r="C9" s="54"/>
      <c r="D9" s="54" t="s">
        <v>35</v>
      </c>
      <c r="E9" s="52">
        <v>31769.88</v>
      </c>
      <c r="F9" s="55">
        <v>0</v>
      </c>
      <c r="G9" s="52">
        <v>23414.88</v>
      </c>
      <c r="H9" s="56">
        <v>0</v>
      </c>
      <c r="I9" s="52">
        <v>8320</v>
      </c>
      <c r="J9" s="52">
        <v>8320</v>
      </c>
      <c r="K9" s="52">
        <v>0</v>
      </c>
      <c r="L9" s="52">
        <v>0</v>
      </c>
      <c r="M9" s="52">
        <v>35</v>
      </c>
      <c r="N9" s="52">
        <v>0</v>
      </c>
      <c r="O9" s="8"/>
    </row>
    <row r="10" spans="1:15" ht="18" customHeight="1">
      <c r="A10" s="54"/>
      <c r="B10" s="54"/>
      <c r="C10" s="54"/>
      <c r="D10" s="54" t="s">
        <v>88</v>
      </c>
      <c r="E10" s="52">
        <v>31769.88</v>
      </c>
      <c r="F10" s="55">
        <v>0</v>
      </c>
      <c r="G10" s="52">
        <v>23414.88</v>
      </c>
      <c r="H10" s="56">
        <v>0</v>
      </c>
      <c r="I10" s="52">
        <v>8320</v>
      </c>
      <c r="J10" s="52">
        <v>8320</v>
      </c>
      <c r="K10" s="52">
        <v>0</v>
      </c>
      <c r="L10" s="52">
        <v>0</v>
      </c>
      <c r="M10" s="52">
        <v>35</v>
      </c>
      <c r="N10" s="52">
        <v>0</v>
      </c>
      <c r="O10" s="6"/>
    </row>
    <row r="11" spans="1:15" ht="18" customHeight="1">
      <c r="A11" s="54"/>
      <c r="B11" s="54"/>
      <c r="C11" s="54"/>
      <c r="D11" s="54" t="s">
        <v>107</v>
      </c>
      <c r="E11" s="52">
        <v>23147.41</v>
      </c>
      <c r="F11" s="55">
        <v>0</v>
      </c>
      <c r="G11" s="52">
        <v>15872.41</v>
      </c>
      <c r="H11" s="56">
        <v>0</v>
      </c>
      <c r="I11" s="52">
        <v>7240</v>
      </c>
      <c r="J11" s="52">
        <v>7240</v>
      </c>
      <c r="K11" s="52">
        <v>0</v>
      </c>
      <c r="L11" s="52">
        <v>0</v>
      </c>
      <c r="M11" s="52">
        <v>35</v>
      </c>
      <c r="N11" s="52">
        <v>0</v>
      </c>
      <c r="O11" s="6"/>
    </row>
    <row r="12" spans="1:15" ht="18" customHeight="1">
      <c r="A12" s="54" t="s">
        <v>155</v>
      </c>
      <c r="B12" s="54"/>
      <c r="C12" s="54"/>
      <c r="D12" s="54" t="s">
        <v>130</v>
      </c>
      <c r="E12" s="52">
        <v>18392.87</v>
      </c>
      <c r="F12" s="55">
        <v>0</v>
      </c>
      <c r="G12" s="52">
        <v>11303.65</v>
      </c>
      <c r="H12" s="56">
        <v>0</v>
      </c>
      <c r="I12" s="52">
        <v>7054.22</v>
      </c>
      <c r="J12" s="52">
        <v>7054.22</v>
      </c>
      <c r="K12" s="52">
        <v>0</v>
      </c>
      <c r="L12" s="52">
        <v>0</v>
      </c>
      <c r="M12" s="52">
        <v>35</v>
      </c>
      <c r="N12" s="52">
        <v>0</v>
      </c>
      <c r="O12" s="6"/>
    </row>
    <row r="13" spans="1:15" ht="18" customHeight="1">
      <c r="A13" s="54"/>
      <c r="B13" s="54" t="s">
        <v>70</v>
      </c>
      <c r="C13" s="54"/>
      <c r="D13" s="54" t="s">
        <v>82</v>
      </c>
      <c r="E13" s="52">
        <v>18392.87</v>
      </c>
      <c r="F13" s="55">
        <v>0</v>
      </c>
      <c r="G13" s="52">
        <v>11303.65</v>
      </c>
      <c r="H13" s="56">
        <v>0</v>
      </c>
      <c r="I13" s="52">
        <v>7054.22</v>
      </c>
      <c r="J13" s="52">
        <v>7054.22</v>
      </c>
      <c r="K13" s="52">
        <v>0</v>
      </c>
      <c r="L13" s="52">
        <v>0</v>
      </c>
      <c r="M13" s="52">
        <v>35</v>
      </c>
      <c r="N13" s="52">
        <v>0</v>
      </c>
      <c r="O13" s="6"/>
    </row>
    <row r="14" spans="1:15" ht="18" customHeight="1">
      <c r="A14" s="54" t="s">
        <v>42</v>
      </c>
      <c r="B14" s="54" t="s">
        <v>24</v>
      </c>
      <c r="C14" s="54" t="s">
        <v>110</v>
      </c>
      <c r="D14" s="54" t="s">
        <v>61</v>
      </c>
      <c r="E14" s="52">
        <v>18392.87</v>
      </c>
      <c r="F14" s="55">
        <v>0</v>
      </c>
      <c r="G14" s="52">
        <v>11303.65</v>
      </c>
      <c r="H14" s="56">
        <v>0</v>
      </c>
      <c r="I14" s="52">
        <v>7054.22</v>
      </c>
      <c r="J14" s="52">
        <v>7054.22</v>
      </c>
      <c r="K14" s="52">
        <v>0</v>
      </c>
      <c r="L14" s="52">
        <v>0</v>
      </c>
      <c r="M14" s="52">
        <v>35</v>
      </c>
      <c r="N14" s="52">
        <v>0</v>
      </c>
      <c r="O14" s="6"/>
    </row>
    <row r="15" spans="1:15" ht="18" customHeight="1">
      <c r="A15" s="54" t="s">
        <v>37</v>
      </c>
      <c r="B15" s="54"/>
      <c r="C15" s="54"/>
      <c r="D15" s="54" t="s">
        <v>34</v>
      </c>
      <c r="E15" s="52">
        <v>3371.1</v>
      </c>
      <c r="F15" s="55">
        <v>0</v>
      </c>
      <c r="G15" s="52">
        <v>3277.35</v>
      </c>
      <c r="H15" s="56">
        <v>0</v>
      </c>
      <c r="I15" s="52">
        <v>93.75</v>
      </c>
      <c r="J15" s="52">
        <v>93.75</v>
      </c>
      <c r="K15" s="52">
        <v>0</v>
      </c>
      <c r="L15" s="52">
        <v>0</v>
      </c>
      <c r="M15" s="52">
        <v>0</v>
      </c>
      <c r="N15" s="52">
        <v>0</v>
      </c>
      <c r="O15" s="6"/>
    </row>
    <row r="16" spans="1:15" ht="18" customHeight="1">
      <c r="A16" s="54"/>
      <c r="B16" s="54" t="s">
        <v>41</v>
      </c>
      <c r="C16" s="54"/>
      <c r="D16" s="54" t="s">
        <v>150</v>
      </c>
      <c r="E16" s="52">
        <v>2633.83</v>
      </c>
      <c r="F16" s="55">
        <v>0</v>
      </c>
      <c r="G16" s="52">
        <v>2540.08</v>
      </c>
      <c r="H16" s="56">
        <v>0</v>
      </c>
      <c r="I16" s="52">
        <v>93.75</v>
      </c>
      <c r="J16" s="52">
        <v>93.75</v>
      </c>
      <c r="K16" s="52">
        <v>0</v>
      </c>
      <c r="L16" s="52">
        <v>0</v>
      </c>
      <c r="M16" s="52">
        <v>0</v>
      </c>
      <c r="N16" s="52">
        <v>0</v>
      </c>
      <c r="O16" s="6"/>
    </row>
    <row r="17" spans="1:14" ht="18" customHeight="1">
      <c r="A17" s="54" t="s">
        <v>69</v>
      </c>
      <c r="B17" s="54" t="s">
        <v>137</v>
      </c>
      <c r="C17" s="54" t="s">
        <v>110</v>
      </c>
      <c r="D17" s="54" t="s">
        <v>48</v>
      </c>
      <c r="E17" s="52">
        <v>1.7</v>
      </c>
      <c r="F17" s="55">
        <v>0</v>
      </c>
      <c r="G17" s="52">
        <v>0</v>
      </c>
      <c r="H17" s="56">
        <v>0</v>
      </c>
      <c r="I17" s="52">
        <v>1.7</v>
      </c>
      <c r="J17" s="52">
        <v>1.7</v>
      </c>
      <c r="K17" s="52">
        <v>0</v>
      </c>
      <c r="L17" s="52">
        <v>0</v>
      </c>
      <c r="M17" s="52">
        <v>0</v>
      </c>
      <c r="N17" s="52">
        <v>0</v>
      </c>
    </row>
    <row r="18" spans="1:14" ht="18" customHeight="1">
      <c r="A18" s="54" t="s">
        <v>69</v>
      </c>
      <c r="B18" s="54" t="s">
        <v>137</v>
      </c>
      <c r="C18" s="54" t="s">
        <v>12</v>
      </c>
      <c r="D18" s="54" t="s">
        <v>136</v>
      </c>
      <c r="E18" s="52">
        <v>2632.13</v>
      </c>
      <c r="F18" s="55">
        <v>0</v>
      </c>
      <c r="G18" s="52">
        <v>2540.08</v>
      </c>
      <c r="H18" s="56">
        <v>0</v>
      </c>
      <c r="I18" s="52">
        <v>92.05</v>
      </c>
      <c r="J18" s="52">
        <v>92.05</v>
      </c>
      <c r="K18" s="52">
        <v>0</v>
      </c>
      <c r="L18" s="52">
        <v>0</v>
      </c>
      <c r="M18" s="52">
        <v>0</v>
      </c>
      <c r="N18" s="52">
        <v>0</v>
      </c>
    </row>
    <row r="19" spans="1:14" ht="18" customHeight="1">
      <c r="A19" s="54"/>
      <c r="B19" s="54" t="s">
        <v>110</v>
      </c>
      <c r="C19" s="54"/>
      <c r="D19" s="54" t="s">
        <v>40</v>
      </c>
      <c r="E19" s="52">
        <v>611.34</v>
      </c>
      <c r="F19" s="55">
        <v>0</v>
      </c>
      <c r="G19" s="52">
        <v>611.34</v>
      </c>
      <c r="H19" s="56">
        <v>0</v>
      </c>
      <c r="I19" s="52">
        <v>0</v>
      </c>
      <c r="J19" s="52">
        <v>0</v>
      </c>
      <c r="K19" s="52">
        <v>0</v>
      </c>
      <c r="L19" s="52">
        <v>0</v>
      </c>
      <c r="M19" s="52">
        <v>0</v>
      </c>
      <c r="N19" s="52">
        <v>0</v>
      </c>
    </row>
    <row r="20" spans="1:14" ht="18" customHeight="1">
      <c r="A20" s="54" t="s">
        <v>69</v>
      </c>
      <c r="B20" s="54" t="s">
        <v>54</v>
      </c>
      <c r="C20" s="54" t="s">
        <v>70</v>
      </c>
      <c r="D20" s="54" t="s">
        <v>101</v>
      </c>
      <c r="E20" s="52">
        <v>270.83</v>
      </c>
      <c r="F20" s="55">
        <v>0</v>
      </c>
      <c r="G20" s="52">
        <v>270.83</v>
      </c>
      <c r="H20" s="56">
        <v>0</v>
      </c>
      <c r="I20" s="52">
        <v>0</v>
      </c>
      <c r="J20" s="52">
        <v>0</v>
      </c>
      <c r="K20" s="52">
        <v>0</v>
      </c>
      <c r="L20" s="52">
        <v>0</v>
      </c>
      <c r="M20" s="52">
        <v>0</v>
      </c>
      <c r="N20" s="52">
        <v>0</v>
      </c>
    </row>
    <row r="21" spans="1:14" ht="18" customHeight="1">
      <c r="A21" s="54" t="s">
        <v>69</v>
      </c>
      <c r="B21" s="54" t="s">
        <v>54</v>
      </c>
      <c r="C21" s="54" t="s">
        <v>12</v>
      </c>
      <c r="D21" s="54" t="s">
        <v>43</v>
      </c>
      <c r="E21" s="52">
        <v>340.51</v>
      </c>
      <c r="F21" s="55">
        <v>0</v>
      </c>
      <c r="G21" s="52">
        <v>340.51</v>
      </c>
      <c r="H21" s="56">
        <v>0</v>
      </c>
      <c r="I21" s="52">
        <v>0</v>
      </c>
      <c r="J21" s="52">
        <v>0</v>
      </c>
      <c r="K21" s="52">
        <v>0</v>
      </c>
      <c r="L21" s="52">
        <v>0</v>
      </c>
      <c r="M21" s="52">
        <v>0</v>
      </c>
      <c r="N21" s="52">
        <v>0</v>
      </c>
    </row>
    <row r="22" spans="1:14" ht="18" customHeight="1">
      <c r="A22" s="54"/>
      <c r="B22" s="54" t="s">
        <v>1</v>
      </c>
      <c r="C22" s="54"/>
      <c r="D22" s="54" t="s">
        <v>134</v>
      </c>
      <c r="E22" s="52">
        <v>125.93</v>
      </c>
      <c r="F22" s="55">
        <v>0</v>
      </c>
      <c r="G22" s="52">
        <v>125.93</v>
      </c>
      <c r="H22" s="56">
        <v>0</v>
      </c>
      <c r="I22" s="52">
        <v>0</v>
      </c>
      <c r="J22" s="52">
        <v>0</v>
      </c>
      <c r="K22" s="52">
        <v>0</v>
      </c>
      <c r="L22" s="52">
        <v>0</v>
      </c>
      <c r="M22" s="52">
        <v>0</v>
      </c>
      <c r="N22" s="52">
        <v>0</v>
      </c>
    </row>
    <row r="23" spans="1:14" ht="18" customHeight="1">
      <c r="A23" s="54" t="s">
        <v>69</v>
      </c>
      <c r="B23" s="54" t="s">
        <v>86</v>
      </c>
      <c r="C23" s="54" t="s">
        <v>112</v>
      </c>
      <c r="D23" s="54" t="s">
        <v>60</v>
      </c>
      <c r="E23" s="52">
        <v>125.93</v>
      </c>
      <c r="F23" s="55">
        <v>0</v>
      </c>
      <c r="G23" s="52">
        <v>125.93</v>
      </c>
      <c r="H23" s="56">
        <v>0</v>
      </c>
      <c r="I23" s="52">
        <v>0</v>
      </c>
      <c r="J23" s="52">
        <v>0</v>
      </c>
      <c r="K23" s="52">
        <v>0</v>
      </c>
      <c r="L23" s="52">
        <v>0</v>
      </c>
      <c r="M23" s="52">
        <v>0</v>
      </c>
      <c r="N23" s="52">
        <v>0</v>
      </c>
    </row>
    <row r="24" spans="1:14" ht="18" customHeight="1">
      <c r="A24" s="54" t="s">
        <v>59</v>
      </c>
      <c r="B24" s="54"/>
      <c r="C24" s="54"/>
      <c r="D24" s="54" t="s">
        <v>144</v>
      </c>
      <c r="E24" s="52">
        <v>220.98</v>
      </c>
      <c r="F24" s="55">
        <v>0</v>
      </c>
      <c r="G24" s="52">
        <v>168.45</v>
      </c>
      <c r="H24" s="56">
        <v>0</v>
      </c>
      <c r="I24" s="52">
        <v>52.53</v>
      </c>
      <c r="J24" s="52">
        <v>52.53</v>
      </c>
      <c r="K24" s="52">
        <v>0</v>
      </c>
      <c r="L24" s="52">
        <v>0</v>
      </c>
      <c r="M24" s="52">
        <v>0</v>
      </c>
      <c r="N24" s="52">
        <v>0</v>
      </c>
    </row>
    <row r="25" spans="1:14" ht="18" customHeight="1">
      <c r="A25" s="54"/>
      <c r="B25" s="54" t="s">
        <v>110</v>
      </c>
      <c r="C25" s="54"/>
      <c r="D25" s="54" t="s">
        <v>90</v>
      </c>
      <c r="E25" s="52">
        <v>220.98</v>
      </c>
      <c r="F25" s="55">
        <v>0</v>
      </c>
      <c r="G25" s="52">
        <v>168.45</v>
      </c>
      <c r="H25" s="56">
        <v>0</v>
      </c>
      <c r="I25" s="52">
        <v>52.53</v>
      </c>
      <c r="J25" s="52">
        <v>52.53</v>
      </c>
      <c r="K25" s="52">
        <v>0</v>
      </c>
      <c r="L25" s="52">
        <v>0</v>
      </c>
      <c r="M25" s="52">
        <v>0</v>
      </c>
      <c r="N25" s="52">
        <v>0</v>
      </c>
    </row>
    <row r="26" spans="1:14" ht="18" customHeight="1">
      <c r="A26" s="54" t="s">
        <v>121</v>
      </c>
      <c r="B26" s="54" t="s">
        <v>54</v>
      </c>
      <c r="C26" s="54" t="s">
        <v>70</v>
      </c>
      <c r="D26" s="54" t="s">
        <v>148</v>
      </c>
      <c r="E26" s="52">
        <v>32.8</v>
      </c>
      <c r="F26" s="55">
        <v>0</v>
      </c>
      <c r="G26" s="52">
        <v>0</v>
      </c>
      <c r="H26" s="56">
        <v>0</v>
      </c>
      <c r="I26" s="52">
        <v>32.8</v>
      </c>
      <c r="J26" s="52">
        <v>32.8</v>
      </c>
      <c r="K26" s="52">
        <v>0</v>
      </c>
      <c r="L26" s="52">
        <v>0</v>
      </c>
      <c r="M26" s="52">
        <v>0</v>
      </c>
      <c r="N26" s="52">
        <v>0</v>
      </c>
    </row>
    <row r="27" spans="1:14" ht="18" customHeight="1">
      <c r="A27" s="54" t="s">
        <v>121</v>
      </c>
      <c r="B27" s="54" t="s">
        <v>54</v>
      </c>
      <c r="C27" s="54" t="s">
        <v>41</v>
      </c>
      <c r="D27" s="54" t="s">
        <v>8</v>
      </c>
      <c r="E27" s="52">
        <v>188.18</v>
      </c>
      <c r="F27" s="55">
        <v>0</v>
      </c>
      <c r="G27" s="52">
        <v>168.45</v>
      </c>
      <c r="H27" s="56">
        <v>0</v>
      </c>
      <c r="I27" s="52">
        <v>19.73</v>
      </c>
      <c r="J27" s="52">
        <v>19.73</v>
      </c>
      <c r="K27" s="52">
        <v>0</v>
      </c>
      <c r="L27" s="52">
        <v>0</v>
      </c>
      <c r="M27" s="52">
        <v>0</v>
      </c>
      <c r="N27" s="52">
        <v>0</v>
      </c>
    </row>
    <row r="28" spans="1:14" ht="18" customHeight="1">
      <c r="A28" s="54" t="s">
        <v>51</v>
      </c>
      <c r="B28" s="54"/>
      <c r="C28" s="54"/>
      <c r="D28" s="54" t="s">
        <v>17</v>
      </c>
      <c r="E28" s="52">
        <v>1162.46</v>
      </c>
      <c r="F28" s="55">
        <v>0</v>
      </c>
      <c r="G28" s="52">
        <v>1122.96</v>
      </c>
      <c r="H28" s="56">
        <v>0</v>
      </c>
      <c r="I28" s="52">
        <v>39.5</v>
      </c>
      <c r="J28" s="52">
        <v>39.5</v>
      </c>
      <c r="K28" s="52">
        <v>0</v>
      </c>
      <c r="L28" s="52">
        <v>0</v>
      </c>
      <c r="M28" s="52">
        <v>0</v>
      </c>
      <c r="N28" s="52">
        <v>0</v>
      </c>
    </row>
    <row r="29" spans="1:14" ht="18" customHeight="1">
      <c r="A29" s="54"/>
      <c r="B29" s="54" t="s">
        <v>70</v>
      </c>
      <c r="C29" s="54"/>
      <c r="D29" s="54" t="s">
        <v>7</v>
      </c>
      <c r="E29" s="52">
        <v>1162.46</v>
      </c>
      <c r="F29" s="55">
        <v>0</v>
      </c>
      <c r="G29" s="52">
        <v>1122.96</v>
      </c>
      <c r="H29" s="56">
        <v>0</v>
      </c>
      <c r="I29" s="52">
        <v>39.5</v>
      </c>
      <c r="J29" s="52">
        <v>39.5</v>
      </c>
      <c r="K29" s="52">
        <v>0</v>
      </c>
      <c r="L29" s="52">
        <v>0</v>
      </c>
      <c r="M29" s="52">
        <v>0</v>
      </c>
      <c r="N29" s="52">
        <v>0</v>
      </c>
    </row>
    <row r="30" spans="1:14" ht="18" customHeight="1">
      <c r="A30" s="54" t="s">
        <v>138</v>
      </c>
      <c r="B30" s="54" t="s">
        <v>24</v>
      </c>
      <c r="C30" s="54" t="s">
        <v>112</v>
      </c>
      <c r="D30" s="54" t="s">
        <v>56</v>
      </c>
      <c r="E30" s="52">
        <v>1162.46</v>
      </c>
      <c r="F30" s="55">
        <v>0</v>
      </c>
      <c r="G30" s="52">
        <v>1122.96</v>
      </c>
      <c r="H30" s="56">
        <v>0</v>
      </c>
      <c r="I30" s="52">
        <v>39.5</v>
      </c>
      <c r="J30" s="52">
        <v>39.5</v>
      </c>
      <c r="K30" s="52">
        <v>0</v>
      </c>
      <c r="L30" s="52">
        <v>0</v>
      </c>
      <c r="M30" s="52">
        <v>0</v>
      </c>
      <c r="N30" s="52">
        <v>0</v>
      </c>
    </row>
    <row r="31" spans="1:14" ht="18" customHeight="1">
      <c r="A31" s="54"/>
      <c r="B31" s="54"/>
      <c r="C31" s="54"/>
      <c r="D31" s="54" t="s">
        <v>132</v>
      </c>
      <c r="E31" s="52">
        <v>3569.46</v>
      </c>
      <c r="F31" s="55">
        <v>0</v>
      </c>
      <c r="G31" s="52">
        <v>2769.46</v>
      </c>
      <c r="H31" s="56">
        <v>0</v>
      </c>
      <c r="I31" s="52">
        <v>800</v>
      </c>
      <c r="J31" s="52">
        <v>800</v>
      </c>
      <c r="K31" s="52">
        <v>0</v>
      </c>
      <c r="L31" s="52">
        <v>0</v>
      </c>
      <c r="M31" s="52">
        <v>0</v>
      </c>
      <c r="N31" s="52">
        <v>0</v>
      </c>
    </row>
    <row r="32" spans="1:14" ht="18" customHeight="1">
      <c r="A32" s="54" t="s">
        <v>155</v>
      </c>
      <c r="B32" s="54"/>
      <c r="C32" s="54"/>
      <c r="D32" s="54" t="s">
        <v>130</v>
      </c>
      <c r="E32" s="52">
        <v>2903.95</v>
      </c>
      <c r="F32" s="55">
        <v>0</v>
      </c>
      <c r="G32" s="52">
        <v>2103.95</v>
      </c>
      <c r="H32" s="56">
        <v>0</v>
      </c>
      <c r="I32" s="52">
        <v>800</v>
      </c>
      <c r="J32" s="52">
        <v>800</v>
      </c>
      <c r="K32" s="52">
        <v>0</v>
      </c>
      <c r="L32" s="52">
        <v>0</v>
      </c>
      <c r="M32" s="52">
        <v>0</v>
      </c>
      <c r="N32" s="52">
        <v>0</v>
      </c>
    </row>
    <row r="33" spans="1:14" ht="18" customHeight="1">
      <c r="A33" s="54"/>
      <c r="B33" s="54" t="s">
        <v>70</v>
      </c>
      <c r="C33" s="54"/>
      <c r="D33" s="54" t="s">
        <v>82</v>
      </c>
      <c r="E33" s="52">
        <v>2903.95</v>
      </c>
      <c r="F33" s="55">
        <v>0</v>
      </c>
      <c r="G33" s="52">
        <v>2103.95</v>
      </c>
      <c r="H33" s="56">
        <v>0</v>
      </c>
      <c r="I33" s="52">
        <v>800</v>
      </c>
      <c r="J33" s="52">
        <v>800</v>
      </c>
      <c r="K33" s="52">
        <v>0</v>
      </c>
      <c r="L33" s="52">
        <v>0</v>
      </c>
      <c r="M33" s="52">
        <v>0</v>
      </c>
      <c r="N33" s="52">
        <v>0</v>
      </c>
    </row>
    <row r="34" spans="1:14" ht="18" customHeight="1">
      <c r="A34" s="54" t="s">
        <v>42</v>
      </c>
      <c r="B34" s="54" t="s">
        <v>24</v>
      </c>
      <c r="C34" s="54" t="s">
        <v>0</v>
      </c>
      <c r="D34" s="54" t="s">
        <v>21</v>
      </c>
      <c r="E34" s="52">
        <v>2903.95</v>
      </c>
      <c r="F34" s="55">
        <v>0</v>
      </c>
      <c r="G34" s="52">
        <v>2103.95</v>
      </c>
      <c r="H34" s="56">
        <v>0</v>
      </c>
      <c r="I34" s="52">
        <v>800</v>
      </c>
      <c r="J34" s="52">
        <v>800</v>
      </c>
      <c r="K34" s="52">
        <v>0</v>
      </c>
      <c r="L34" s="52">
        <v>0</v>
      </c>
      <c r="M34" s="52">
        <v>0</v>
      </c>
      <c r="N34" s="52">
        <v>0</v>
      </c>
    </row>
    <row r="35" spans="1:14" ht="18" customHeight="1">
      <c r="A35" s="54" t="s">
        <v>37</v>
      </c>
      <c r="B35" s="54"/>
      <c r="C35" s="54"/>
      <c r="D35" s="54" t="s">
        <v>34</v>
      </c>
      <c r="E35" s="52">
        <v>458.24</v>
      </c>
      <c r="F35" s="55">
        <v>0</v>
      </c>
      <c r="G35" s="52">
        <v>458.24</v>
      </c>
      <c r="H35" s="56">
        <v>0</v>
      </c>
      <c r="I35" s="52">
        <v>0</v>
      </c>
      <c r="J35" s="52">
        <v>0</v>
      </c>
      <c r="K35" s="52">
        <v>0</v>
      </c>
      <c r="L35" s="52">
        <v>0</v>
      </c>
      <c r="M35" s="52">
        <v>0</v>
      </c>
      <c r="N35" s="52">
        <v>0</v>
      </c>
    </row>
    <row r="36" spans="1:14" ht="18" customHeight="1">
      <c r="A36" s="54"/>
      <c r="B36" s="54" t="s">
        <v>41</v>
      </c>
      <c r="C36" s="54"/>
      <c r="D36" s="54" t="s">
        <v>150</v>
      </c>
      <c r="E36" s="52">
        <v>333.44</v>
      </c>
      <c r="F36" s="55">
        <v>0</v>
      </c>
      <c r="G36" s="52">
        <v>333.44</v>
      </c>
      <c r="H36" s="56">
        <v>0</v>
      </c>
      <c r="I36" s="52">
        <v>0</v>
      </c>
      <c r="J36" s="52">
        <v>0</v>
      </c>
      <c r="K36" s="52">
        <v>0</v>
      </c>
      <c r="L36" s="52">
        <v>0</v>
      </c>
      <c r="M36" s="52">
        <v>0</v>
      </c>
      <c r="N36" s="52">
        <v>0</v>
      </c>
    </row>
    <row r="37" spans="1:14" ht="18" customHeight="1">
      <c r="A37" s="54" t="s">
        <v>69</v>
      </c>
      <c r="B37" s="54" t="s">
        <v>137</v>
      </c>
      <c r="C37" s="54" t="s">
        <v>12</v>
      </c>
      <c r="D37" s="54" t="s">
        <v>136</v>
      </c>
      <c r="E37" s="52">
        <v>333.44</v>
      </c>
      <c r="F37" s="55">
        <v>0</v>
      </c>
      <c r="G37" s="52">
        <v>333.44</v>
      </c>
      <c r="H37" s="56">
        <v>0</v>
      </c>
      <c r="I37" s="52">
        <v>0</v>
      </c>
      <c r="J37" s="52">
        <v>0</v>
      </c>
      <c r="K37" s="52">
        <v>0</v>
      </c>
      <c r="L37" s="52">
        <v>0</v>
      </c>
      <c r="M37" s="52">
        <v>0</v>
      </c>
      <c r="N37" s="52">
        <v>0</v>
      </c>
    </row>
    <row r="38" spans="1:14" ht="18" customHeight="1">
      <c r="A38" s="54"/>
      <c r="B38" s="54" t="s">
        <v>110</v>
      </c>
      <c r="C38" s="54"/>
      <c r="D38" s="54" t="s">
        <v>40</v>
      </c>
      <c r="E38" s="52">
        <v>86.67</v>
      </c>
      <c r="F38" s="55">
        <v>0</v>
      </c>
      <c r="G38" s="52">
        <v>86.67</v>
      </c>
      <c r="H38" s="56">
        <v>0</v>
      </c>
      <c r="I38" s="52">
        <v>0</v>
      </c>
      <c r="J38" s="52">
        <v>0</v>
      </c>
      <c r="K38" s="52">
        <v>0</v>
      </c>
      <c r="L38" s="52">
        <v>0</v>
      </c>
      <c r="M38" s="52">
        <v>0</v>
      </c>
      <c r="N38" s="52">
        <v>0</v>
      </c>
    </row>
    <row r="39" spans="1:14" ht="18" customHeight="1">
      <c r="A39" s="54" t="s">
        <v>69</v>
      </c>
      <c r="B39" s="54" t="s">
        <v>54</v>
      </c>
      <c r="C39" s="54" t="s">
        <v>70</v>
      </c>
      <c r="D39" s="54" t="s">
        <v>101</v>
      </c>
      <c r="E39" s="52">
        <v>29.81</v>
      </c>
      <c r="F39" s="55">
        <v>0</v>
      </c>
      <c r="G39" s="52">
        <v>29.81</v>
      </c>
      <c r="H39" s="56">
        <v>0</v>
      </c>
      <c r="I39" s="52">
        <v>0</v>
      </c>
      <c r="J39" s="52">
        <v>0</v>
      </c>
      <c r="K39" s="52">
        <v>0</v>
      </c>
      <c r="L39" s="52">
        <v>0</v>
      </c>
      <c r="M39" s="52">
        <v>0</v>
      </c>
      <c r="N39" s="52">
        <v>0</v>
      </c>
    </row>
    <row r="40" spans="1:14" ht="18" customHeight="1">
      <c r="A40" s="54" t="s">
        <v>69</v>
      </c>
      <c r="B40" s="54" t="s">
        <v>54</v>
      </c>
      <c r="C40" s="54" t="s">
        <v>12</v>
      </c>
      <c r="D40" s="54" t="s">
        <v>43</v>
      </c>
      <c r="E40" s="52">
        <v>56.86</v>
      </c>
      <c r="F40" s="55">
        <v>0</v>
      </c>
      <c r="G40" s="52">
        <v>56.86</v>
      </c>
      <c r="H40" s="56">
        <v>0</v>
      </c>
      <c r="I40" s="52">
        <v>0</v>
      </c>
      <c r="J40" s="52">
        <v>0</v>
      </c>
      <c r="K40" s="52">
        <v>0</v>
      </c>
      <c r="L40" s="52">
        <v>0</v>
      </c>
      <c r="M40" s="52">
        <v>0</v>
      </c>
      <c r="N40" s="52">
        <v>0</v>
      </c>
    </row>
    <row r="41" spans="1:14" ht="18" customHeight="1">
      <c r="A41" s="54"/>
      <c r="B41" s="54" t="s">
        <v>1</v>
      </c>
      <c r="C41" s="54"/>
      <c r="D41" s="54" t="s">
        <v>134</v>
      </c>
      <c r="E41" s="52">
        <v>38.13</v>
      </c>
      <c r="F41" s="55">
        <v>0</v>
      </c>
      <c r="G41" s="52">
        <v>38.13</v>
      </c>
      <c r="H41" s="56">
        <v>0</v>
      </c>
      <c r="I41" s="52">
        <v>0</v>
      </c>
      <c r="J41" s="52">
        <v>0</v>
      </c>
      <c r="K41" s="52">
        <v>0</v>
      </c>
      <c r="L41" s="52">
        <v>0</v>
      </c>
      <c r="M41" s="52">
        <v>0</v>
      </c>
      <c r="N41" s="52">
        <v>0</v>
      </c>
    </row>
    <row r="42" spans="1:14" ht="18" customHeight="1">
      <c r="A42" s="54" t="s">
        <v>69</v>
      </c>
      <c r="B42" s="54" t="s">
        <v>86</v>
      </c>
      <c r="C42" s="54" t="s">
        <v>112</v>
      </c>
      <c r="D42" s="54" t="s">
        <v>60</v>
      </c>
      <c r="E42" s="52">
        <v>38.13</v>
      </c>
      <c r="F42" s="55">
        <v>0</v>
      </c>
      <c r="G42" s="52">
        <v>38.13</v>
      </c>
      <c r="H42" s="56">
        <v>0</v>
      </c>
      <c r="I42" s="52">
        <v>0</v>
      </c>
      <c r="J42" s="52">
        <v>0</v>
      </c>
      <c r="K42" s="52">
        <v>0</v>
      </c>
      <c r="L42" s="52">
        <v>0</v>
      </c>
      <c r="M42" s="52">
        <v>0</v>
      </c>
      <c r="N42" s="52">
        <v>0</v>
      </c>
    </row>
    <row r="43" spans="1:14" ht="18" customHeight="1">
      <c r="A43" s="54" t="s">
        <v>51</v>
      </c>
      <c r="B43" s="54"/>
      <c r="C43" s="54"/>
      <c r="D43" s="54" t="s">
        <v>17</v>
      </c>
      <c r="E43" s="52">
        <v>207.27</v>
      </c>
      <c r="F43" s="55">
        <v>0</v>
      </c>
      <c r="G43" s="52">
        <v>207.27</v>
      </c>
      <c r="H43" s="56">
        <v>0</v>
      </c>
      <c r="I43" s="52">
        <v>0</v>
      </c>
      <c r="J43" s="52">
        <v>0</v>
      </c>
      <c r="K43" s="52">
        <v>0</v>
      </c>
      <c r="L43" s="52">
        <v>0</v>
      </c>
      <c r="M43" s="52">
        <v>0</v>
      </c>
      <c r="N43" s="52">
        <v>0</v>
      </c>
    </row>
    <row r="44" spans="1:14" ht="18" customHeight="1">
      <c r="A44" s="54"/>
      <c r="B44" s="54" t="s">
        <v>70</v>
      </c>
      <c r="C44" s="54"/>
      <c r="D44" s="54" t="s">
        <v>7</v>
      </c>
      <c r="E44" s="52">
        <v>207.27</v>
      </c>
      <c r="F44" s="55">
        <v>0</v>
      </c>
      <c r="G44" s="52">
        <v>207.27</v>
      </c>
      <c r="H44" s="56">
        <v>0</v>
      </c>
      <c r="I44" s="52">
        <v>0</v>
      </c>
      <c r="J44" s="52">
        <v>0</v>
      </c>
      <c r="K44" s="52">
        <v>0</v>
      </c>
      <c r="L44" s="52">
        <v>0</v>
      </c>
      <c r="M44" s="52">
        <v>0</v>
      </c>
      <c r="N44" s="52">
        <v>0</v>
      </c>
    </row>
    <row r="45" spans="1:14" ht="18" customHeight="1">
      <c r="A45" s="54" t="s">
        <v>138</v>
      </c>
      <c r="B45" s="54" t="s">
        <v>24</v>
      </c>
      <c r="C45" s="54" t="s">
        <v>112</v>
      </c>
      <c r="D45" s="54" t="s">
        <v>56</v>
      </c>
      <c r="E45" s="52">
        <v>207.27</v>
      </c>
      <c r="F45" s="55">
        <v>0</v>
      </c>
      <c r="G45" s="52">
        <v>207.27</v>
      </c>
      <c r="H45" s="56">
        <v>0</v>
      </c>
      <c r="I45" s="52">
        <v>0</v>
      </c>
      <c r="J45" s="52">
        <v>0</v>
      </c>
      <c r="K45" s="52">
        <v>0</v>
      </c>
      <c r="L45" s="52">
        <v>0</v>
      </c>
      <c r="M45" s="52">
        <v>0</v>
      </c>
      <c r="N45" s="52">
        <v>0</v>
      </c>
    </row>
    <row r="46" spans="1:14" ht="18" customHeight="1">
      <c r="A46" s="54"/>
      <c r="B46" s="54"/>
      <c r="C46" s="54"/>
      <c r="D46" s="54" t="s">
        <v>80</v>
      </c>
      <c r="E46" s="52">
        <v>1342.15</v>
      </c>
      <c r="F46" s="55">
        <v>0</v>
      </c>
      <c r="G46" s="52">
        <v>1242.15</v>
      </c>
      <c r="H46" s="56">
        <v>0</v>
      </c>
      <c r="I46" s="52">
        <v>100</v>
      </c>
      <c r="J46" s="52">
        <v>100</v>
      </c>
      <c r="K46" s="52">
        <v>0</v>
      </c>
      <c r="L46" s="52">
        <v>0</v>
      </c>
      <c r="M46" s="52">
        <v>0</v>
      </c>
      <c r="N46" s="52">
        <v>0</v>
      </c>
    </row>
    <row r="47" spans="1:14" ht="18" customHeight="1">
      <c r="A47" s="54" t="s">
        <v>155</v>
      </c>
      <c r="B47" s="54"/>
      <c r="C47" s="54"/>
      <c r="D47" s="54" t="s">
        <v>130</v>
      </c>
      <c r="E47" s="52">
        <v>963.19</v>
      </c>
      <c r="F47" s="55">
        <v>0</v>
      </c>
      <c r="G47" s="52">
        <v>863.19</v>
      </c>
      <c r="H47" s="56">
        <v>0</v>
      </c>
      <c r="I47" s="52">
        <v>100</v>
      </c>
      <c r="J47" s="52">
        <v>100</v>
      </c>
      <c r="K47" s="52">
        <v>0</v>
      </c>
      <c r="L47" s="52">
        <v>0</v>
      </c>
      <c r="M47" s="52">
        <v>0</v>
      </c>
      <c r="N47" s="52">
        <v>0</v>
      </c>
    </row>
    <row r="48" spans="1:14" ht="18" customHeight="1">
      <c r="A48" s="54"/>
      <c r="B48" s="54" t="s">
        <v>70</v>
      </c>
      <c r="C48" s="54"/>
      <c r="D48" s="54" t="s">
        <v>82</v>
      </c>
      <c r="E48" s="52">
        <v>963.19</v>
      </c>
      <c r="F48" s="55">
        <v>0</v>
      </c>
      <c r="G48" s="52">
        <v>863.19</v>
      </c>
      <c r="H48" s="56">
        <v>0</v>
      </c>
      <c r="I48" s="52">
        <v>100</v>
      </c>
      <c r="J48" s="52">
        <v>100</v>
      </c>
      <c r="K48" s="52">
        <v>0</v>
      </c>
      <c r="L48" s="52">
        <v>0</v>
      </c>
      <c r="M48" s="52">
        <v>0</v>
      </c>
      <c r="N48" s="52">
        <v>0</v>
      </c>
    </row>
    <row r="49" spans="1:14" ht="18" customHeight="1">
      <c r="A49" s="54" t="s">
        <v>42</v>
      </c>
      <c r="B49" s="54" t="s">
        <v>24</v>
      </c>
      <c r="C49" s="54" t="s">
        <v>110</v>
      </c>
      <c r="D49" s="54" t="s">
        <v>61</v>
      </c>
      <c r="E49" s="52">
        <v>963.19</v>
      </c>
      <c r="F49" s="55">
        <v>0</v>
      </c>
      <c r="G49" s="52">
        <v>863.19</v>
      </c>
      <c r="H49" s="56">
        <v>0</v>
      </c>
      <c r="I49" s="52">
        <v>100</v>
      </c>
      <c r="J49" s="52">
        <v>100</v>
      </c>
      <c r="K49" s="52">
        <v>0</v>
      </c>
      <c r="L49" s="52">
        <v>0</v>
      </c>
      <c r="M49" s="52">
        <v>0</v>
      </c>
      <c r="N49" s="52">
        <v>0</v>
      </c>
    </row>
    <row r="50" spans="1:14" ht="18" customHeight="1">
      <c r="A50" s="54" t="s">
        <v>37</v>
      </c>
      <c r="B50" s="54"/>
      <c r="C50" s="54"/>
      <c r="D50" s="54" t="s">
        <v>34</v>
      </c>
      <c r="E50" s="52">
        <v>200.92</v>
      </c>
      <c r="F50" s="55">
        <v>0</v>
      </c>
      <c r="G50" s="52">
        <v>200.92</v>
      </c>
      <c r="H50" s="56">
        <v>0</v>
      </c>
      <c r="I50" s="52">
        <v>0</v>
      </c>
      <c r="J50" s="52">
        <v>0</v>
      </c>
      <c r="K50" s="52">
        <v>0</v>
      </c>
      <c r="L50" s="52">
        <v>0</v>
      </c>
      <c r="M50" s="52">
        <v>0</v>
      </c>
      <c r="N50" s="52">
        <v>0</v>
      </c>
    </row>
    <row r="51" spans="1:14" ht="18" customHeight="1">
      <c r="A51" s="54"/>
      <c r="B51" s="54" t="s">
        <v>41</v>
      </c>
      <c r="C51" s="54"/>
      <c r="D51" s="54" t="s">
        <v>150</v>
      </c>
      <c r="E51" s="52">
        <v>183.84</v>
      </c>
      <c r="F51" s="55">
        <v>0</v>
      </c>
      <c r="G51" s="52">
        <v>183.84</v>
      </c>
      <c r="H51" s="56">
        <v>0</v>
      </c>
      <c r="I51" s="52">
        <v>0</v>
      </c>
      <c r="J51" s="52">
        <v>0</v>
      </c>
      <c r="K51" s="52">
        <v>0</v>
      </c>
      <c r="L51" s="52">
        <v>0</v>
      </c>
      <c r="M51" s="52">
        <v>0</v>
      </c>
      <c r="N51" s="52">
        <v>0</v>
      </c>
    </row>
    <row r="52" spans="1:14" ht="18" customHeight="1">
      <c r="A52" s="54" t="s">
        <v>69</v>
      </c>
      <c r="B52" s="54" t="s">
        <v>137</v>
      </c>
      <c r="C52" s="54" t="s">
        <v>12</v>
      </c>
      <c r="D52" s="54" t="s">
        <v>136</v>
      </c>
      <c r="E52" s="52">
        <v>183.84</v>
      </c>
      <c r="F52" s="55">
        <v>0</v>
      </c>
      <c r="G52" s="52">
        <v>183.84</v>
      </c>
      <c r="H52" s="56">
        <v>0</v>
      </c>
      <c r="I52" s="52">
        <v>0</v>
      </c>
      <c r="J52" s="52">
        <v>0</v>
      </c>
      <c r="K52" s="52">
        <v>0</v>
      </c>
      <c r="L52" s="52">
        <v>0</v>
      </c>
      <c r="M52" s="52">
        <v>0</v>
      </c>
      <c r="N52" s="52">
        <v>0</v>
      </c>
    </row>
    <row r="53" spans="1:14" ht="18" customHeight="1">
      <c r="A53" s="54"/>
      <c r="B53" s="54" t="s">
        <v>110</v>
      </c>
      <c r="C53" s="54"/>
      <c r="D53" s="54" t="s">
        <v>40</v>
      </c>
      <c r="E53" s="52">
        <v>17.08</v>
      </c>
      <c r="F53" s="55">
        <v>0</v>
      </c>
      <c r="G53" s="52">
        <v>17.08</v>
      </c>
      <c r="H53" s="56">
        <v>0</v>
      </c>
      <c r="I53" s="52">
        <v>0</v>
      </c>
      <c r="J53" s="52">
        <v>0</v>
      </c>
      <c r="K53" s="52">
        <v>0</v>
      </c>
      <c r="L53" s="52">
        <v>0</v>
      </c>
      <c r="M53" s="52">
        <v>0</v>
      </c>
      <c r="N53" s="52">
        <v>0</v>
      </c>
    </row>
    <row r="54" spans="1:14" ht="18" customHeight="1">
      <c r="A54" s="54" t="s">
        <v>69</v>
      </c>
      <c r="B54" s="54" t="s">
        <v>54</v>
      </c>
      <c r="C54" s="54" t="s">
        <v>70</v>
      </c>
      <c r="D54" s="54" t="s">
        <v>101</v>
      </c>
      <c r="E54" s="52">
        <v>1.63</v>
      </c>
      <c r="F54" s="55">
        <v>0</v>
      </c>
      <c r="G54" s="52">
        <v>1.63</v>
      </c>
      <c r="H54" s="56">
        <v>0</v>
      </c>
      <c r="I54" s="52">
        <v>0</v>
      </c>
      <c r="J54" s="52">
        <v>0</v>
      </c>
      <c r="K54" s="52">
        <v>0</v>
      </c>
      <c r="L54" s="52">
        <v>0</v>
      </c>
      <c r="M54" s="52">
        <v>0</v>
      </c>
      <c r="N54" s="52">
        <v>0</v>
      </c>
    </row>
    <row r="55" spans="1:14" ht="18" customHeight="1">
      <c r="A55" s="54" t="s">
        <v>69</v>
      </c>
      <c r="B55" s="54" t="s">
        <v>54</v>
      </c>
      <c r="C55" s="54" t="s">
        <v>12</v>
      </c>
      <c r="D55" s="54" t="s">
        <v>43</v>
      </c>
      <c r="E55" s="52">
        <v>15.45</v>
      </c>
      <c r="F55" s="55">
        <v>0</v>
      </c>
      <c r="G55" s="52">
        <v>15.45</v>
      </c>
      <c r="H55" s="56">
        <v>0</v>
      </c>
      <c r="I55" s="52">
        <v>0</v>
      </c>
      <c r="J55" s="52">
        <v>0</v>
      </c>
      <c r="K55" s="52">
        <v>0</v>
      </c>
      <c r="L55" s="52">
        <v>0</v>
      </c>
      <c r="M55" s="52">
        <v>0</v>
      </c>
      <c r="N55" s="52">
        <v>0</v>
      </c>
    </row>
    <row r="56" spans="1:14" ht="18" customHeight="1">
      <c r="A56" s="54" t="s">
        <v>59</v>
      </c>
      <c r="B56" s="54"/>
      <c r="C56" s="54"/>
      <c r="D56" s="54" t="s">
        <v>144</v>
      </c>
      <c r="E56" s="52">
        <v>95.87</v>
      </c>
      <c r="F56" s="55">
        <v>0</v>
      </c>
      <c r="G56" s="52">
        <v>95.87</v>
      </c>
      <c r="H56" s="56">
        <v>0</v>
      </c>
      <c r="I56" s="52">
        <v>0</v>
      </c>
      <c r="J56" s="52">
        <v>0</v>
      </c>
      <c r="K56" s="52">
        <v>0</v>
      </c>
      <c r="L56" s="52">
        <v>0</v>
      </c>
      <c r="M56" s="52">
        <v>0</v>
      </c>
      <c r="N56" s="52">
        <v>0</v>
      </c>
    </row>
    <row r="57" spans="1:14" ht="18" customHeight="1">
      <c r="A57" s="54"/>
      <c r="B57" s="54" t="s">
        <v>110</v>
      </c>
      <c r="C57" s="54"/>
      <c r="D57" s="54" t="s">
        <v>90</v>
      </c>
      <c r="E57" s="52">
        <v>95.87</v>
      </c>
      <c r="F57" s="55">
        <v>0</v>
      </c>
      <c r="G57" s="52">
        <v>95.87</v>
      </c>
      <c r="H57" s="56">
        <v>0</v>
      </c>
      <c r="I57" s="52">
        <v>0</v>
      </c>
      <c r="J57" s="52">
        <v>0</v>
      </c>
      <c r="K57" s="52">
        <v>0</v>
      </c>
      <c r="L57" s="52">
        <v>0</v>
      </c>
      <c r="M57" s="52">
        <v>0</v>
      </c>
      <c r="N57" s="52">
        <v>0</v>
      </c>
    </row>
    <row r="58" spans="1:14" ht="18" customHeight="1">
      <c r="A58" s="54" t="s">
        <v>121</v>
      </c>
      <c r="B58" s="54" t="s">
        <v>54</v>
      </c>
      <c r="C58" s="54" t="s">
        <v>70</v>
      </c>
      <c r="D58" s="54" t="s">
        <v>148</v>
      </c>
      <c r="E58" s="52">
        <v>41.09</v>
      </c>
      <c r="F58" s="55">
        <v>0</v>
      </c>
      <c r="G58" s="52">
        <v>41.09</v>
      </c>
      <c r="H58" s="56">
        <v>0</v>
      </c>
      <c r="I58" s="52">
        <v>0</v>
      </c>
      <c r="J58" s="52">
        <v>0</v>
      </c>
      <c r="K58" s="52">
        <v>0</v>
      </c>
      <c r="L58" s="52">
        <v>0</v>
      </c>
      <c r="M58" s="52">
        <v>0</v>
      </c>
      <c r="N58" s="52">
        <v>0</v>
      </c>
    </row>
    <row r="59" spans="1:14" ht="18" customHeight="1">
      <c r="A59" s="54" t="s">
        <v>121</v>
      </c>
      <c r="B59" s="54" t="s">
        <v>54</v>
      </c>
      <c r="C59" s="54" t="s">
        <v>41</v>
      </c>
      <c r="D59" s="54" t="s">
        <v>8</v>
      </c>
      <c r="E59" s="52">
        <v>54.78</v>
      </c>
      <c r="F59" s="55">
        <v>0</v>
      </c>
      <c r="G59" s="52">
        <v>54.78</v>
      </c>
      <c r="H59" s="56">
        <v>0</v>
      </c>
      <c r="I59" s="52">
        <v>0</v>
      </c>
      <c r="J59" s="52">
        <v>0</v>
      </c>
      <c r="K59" s="52">
        <v>0</v>
      </c>
      <c r="L59" s="52">
        <v>0</v>
      </c>
      <c r="M59" s="52">
        <v>0</v>
      </c>
      <c r="N59" s="52">
        <v>0</v>
      </c>
    </row>
    <row r="60" spans="1:14" ht="18" customHeight="1">
      <c r="A60" s="54" t="s">
        <v>51</v>
      </c>
      <c r="B60" s="54"/>
      <c r="C60" s="54"/>
      <c r="D60" s="54" t="s">
        <v>17</v>
      </c>
      <c r="E60" s="52">
        <v>82.17</v>
      </c>
      <c r="F60" s="55">
        <v>0</v>
      </c>
      <c r="G60" s="52">
        <v>82.17</v>
      </c>
      <c r="H60" s="56">
        <v>0</v>
      </c>
      <c r="I60" s="52">
        <v>0</v>
      </c>
      <c r="J60" s="52">
        <v>0</v>
      </c>
      <c r="K60" s="52">
        <v>0</v>
      </c>
      <c r="L60" s="52">
        <v>0</v>
      </c>
      <c r="M60" s="52">
        <v>0</v>
      </c>
      <c r="N60" s="52">
        <v>0</v>
      </c>
    </row>
    <row r="61" spans="1:14" ht="18" customHeight="1">
      <c r="A61" s="54"/>
      <c r="B61" s="54" t="s">
        <v>70</v>
      </c>
      <c r="C61" s="54"/>
      <c r="D61" s="54" t="s">
        <v>7</v>
      </c>
      <c r="E61" s="52">
        <v>82.17</v>
      </c>
      <c r="F61" s="55">
        <v>0</v>
      </c>
      <c r="G61" s="52">
        <v>82.17</v>
      </c>
      <c r="H61" s="56">
        <v>0</v>
      </c>
      <c r="I61" s="52">
        <v>0</v>
      </c>
      <c r="J61" s="52">
        <v>0</v>
      </c>
      <c r="K61" s="52">
        <v>0</v>
      </c>
      <c r="L61" s="52">
        <v>0</v>
      </c>
      <c r="M61" s="52">
        <v>0</v>
      </c>
      <c r="N61" s="52">
        <v>0</v>
      </c>
    </row>
    <row r="62" spans="1:14" ht="18" customHeight="1">
      <c r="A62" s="54" t="s">
        <v>138</v>
      </c>
      <c r="B62" s="54" t="s">
        <v>24</v>
      </c>
      <c r="C62" s="54" t="s">
        <v>112</v>
      </c>
      <c r="D62" s="54" t="s">
        <v>56</v>
      </c>
      <c r="E62" s="52">
        <v>82.17</v>
      </c>
      <c r="F62" s="55">
        <v>0</v>
      </c>
      <c r="G62" s="52">
        <v>82.17</v>
      </c>
      <c r="H62" s="56">
        <v>0</v>
      </c>
      <c r="I62" s="52">
        <v>0</v>
      </c>
      <c r="J62" s="52">
        <v>0</v>
      </c>
      <c r="K62" s="52">
        <v>0</v>
      </c>
      <c r="L62" s="52">
        <v>0</v>
      </c>
      <c r="M62" s="52">
        <v>0</v>
      </c>
      <c r="N62" s="52">
        <v>0</v>
      </c>
    </row>
    <row r="63" spans="1:14" ht="18" customHeight="1">
      <c r="A63" s="54"/>
      <c r="B63" s="54"/>
      <c r="C63" s="54"/>
      <c r="D63" s="54" t="s">
        <v>76</v>
      </c>
      <c r="E63" s="52">
        <v>2235.54</v>
      </c>
      <c r="F63" s="55">
        <v>0</v>
      </c>
      <c r="G63" s="52">
        <v>2135.54</v>
      </c>
      <c r="H63" s="56">
        <v>0</v>
      </c>
      <c r="I63" s="52">
        <v>100</v>
      </c>
      <c r="J63" s="52">
        <v>100</v>
      </c>
      <c r="K63" s="52">
        <v>0</v>
      </c>
      <c r="L63" s="52">
        <v>0</v>
      </c>
      <c r="M63" s="52">
        <v>0</v>
      </c>
      <c r="N63" s="52">
        <v>0</v>
      </c>
    </row>
    <row r="64" spans="1:14" ht="18" customHeight="1">
      <c r="A64" s="54" t="s">
        <v>155</v>
      </c>
      <c r="B64" s="54"/>
      <c r="C64" s="54"/>
      <c r="D64" s="54" t="s">
        <v>130</v>
      </c>
      <c r="E64" s="52">
        <v>1707.52</v>
      </c>
      <c r="F64" s="55">
        <v>0</v>
      </c>
      <c r="G64" s="52">
        <v>1607.52</v>
      </c>
      <c r="H64" s="56">
        <v>0</v>
      </c>
      <c r="I64" s="52">
        <v>100</v>
      </c>
      <c r="J64" s="52">
        <v>100</v>
      </c>
      <c r="K64" s="52">
        <v>0</v>
      </c>
      <c r="L64" s="52">
        <v>0</v>
      </c>
      <c r="M64" s="52">
        <v>0</v>
      </c>
      <c r="N64" s="52">
        <v>0</v>
      </c>
    </row>
    <row r="65" spans="1:14" ht="18" customHeight="1">
      <c r="A65" s="54"/>
      <c r="B65" s="54" t="s">
        <v>70</v>
      </c>
      <c r="C65" s="54"/>
      <c r="D65" s="54" t="s">
        <v>82</v>
      </c>
      <c r="E65" s="52">
        <v>1707.52</v>
      </c>
      <c r="F65" s="55">
        <v>0</v>
      </c>
      <c r="G65" s="52">
        <v>1607.52</v>
      </c>
      <c r="H65" s="56">
        <v>0</v>
      </c>
      <c r="I65" s="52">
        <v>100</v>
      </c>
      <c r="J65" s="52">
        <v>100</v>
      </c>
      <c r="K65" s="52">
        <v>0</v>
      </c>
      <c r="L65" s="52">
        <v>0</v>
      </c>
      <c r="M65" s="52">
        <v>0</v>
      </c>
      <c r="N65" s="52">
        <v>0</v>
      </c>
    </row>
    <row r="66" spans="1:14" ht="18" customHeight="1">
      <c r="A66" s="54" t="s">
        <v>42</v>
      </c>
      <c r="B66" s="54" t="s">
        <v>24</v>
      </c>
      <c r="C66" s="54" t="s">
        <v>0</v>
      </c>
      <c r="D66" s="54" t="s">
        <v>21</v>
      </c>
      <c r="E66" s="52">
        <v>1707.52</v>
      </c>
      <c r="F66" s="55">
        <v>0</v>
      </c>
      <c r="G66" s="52">
        <v>1607.52</v>
      </c>
      <c r="H66" s="56">
        <v>0</v>
      </c>
      <c r="I66" s="52">
        <v>100</v>
      </c>
      <c r="J66" s="52">
        <v>100</v>
      </c>
      <c r="K66" s="52">
        <v>0</v>
      </c>
      <c r="L66" s="52">
        <v>0</v>
      </c>
      <c r="M66" s="52">
        <v>0</v>
      </c>
      <c r="N66" s="52">
        <v>0</v>
      </c>
    </row>
    <row r="67" spans="1:14" ht="18" customHeight="1">
      <c r="A67" s="54" t="s">
        <v>37</v>
      </c>
      <c r="B67" s="54"/>
      <c r="C67" s="54"/>
      <c r="D67" s="54" t="s">
        <v>34</v>
      </c>
      <c r="E67" s="52">
        <v>368.94</v>
      </c>
      <c r="F67" s="55">
        <v>0</v>
      </c>
      <c r="G67" s="52">
        <v>368.94</v>
      </c>
      <c r="H67" s="56">
        <v>0</v>
      </c>
      <c r="I67" s="52">
        <v>0</v>
      </c>
      <c r="J67" s="52">
        <v>0</v>
      </c>
      <c r="K67" s="52">
        <v>0</v>
      </c>
      <c r="L67" s="52">
        <v>0</v>
      </c>
      <c r="M67" s="52">
        <v>0</v>
      </c>
      <c r="N67" s="52">
        <v>0</v>
      </c>
    </row>
    <row r="68" spans="1:14" ht="18" customHeight="1">
      <c r="A68" s="54"/>
      <c r="B68" s="54" t="s">
        <v>41</v>
      </c>
      <c r="C68" s="54"/>
      <c r="D68" s="54" t="s">
        <v>150</v>
      </c>
      <c r="E68" s="52">
        <v>255.79</v>
      </c>
      <c r="F68" s="55">
        <v>0</v>
      </c>
      <c r="G68" s="52">
        <v>255.79</v>
      </c>
      <c r="H68" s="56">
        <v>0</v>
      </c>
      <c r="I68" s="52">
        <v>0</v>
      </c>
      <c r="J68" s="52">
        <v>0</v>
      </c>
      <c r="K68" s="52">
        <v>0</v>
      </c>
      <c r="L68" s="52">
        <v>0</v>
      </c>
      <c r="M68" s="52">
        <v>0</v>
      </c>
      <c r="N68" s="52">
        <v>0</v>
      </c>
    </row>
    <row r="69" spans="1:14" ht="18" customHeight="1">
      <c r="A69" s="54" t="s">
        <v>69</v>
      </c>
      <c r="B69" s="54" t="s">
        <v>137</v>
      </c>
      <c r="C69" s="54" t="s">
        <v>12</v>
      </c>
      <c r="D69" s="54" t="s">
        <v>136</v>
      </c>
      <c r="E69" s="52">
        <v>255.79</v>
      </c>
      <c r="F69" s="55">
        <v>0</v>
      </c>
      <c r="G69" s="52">
        <v>255.79</v>
      </c>
      <c r="H69" s="56">
        <v>0</v>
      </c>
      <c r="I69" s="52">
        <v>0</v>
      </c>
      <c r="J69" s="52">
        <v>0</v>
      </c>
      <c r="K69" s="52">
        <v>0</v>
      </c>
      <c r="L69" s="52">
        <v>0</v>
      </c>
      <c r="M69" s="52">
        <v>0</v>
      </c>
      <c r="N69" s="52">
        <v>0</v>
      </c>
    </row>
    <row r="70" spans="1:14" ht="18" customHeight="1">
      <c r="A70" s="54"/>
      <c r="B70" s="54" t="s">
        <v>110</v>
      </c>
      <c r="C70" s="54"/>
      <c r="D70" s="54" t="s">
        <v>40</v>
      </c>
      <c r="E70" s="52">
        <v>105.33</v>
      </c>
      <c r="F70" s="55">
        <v>0</v>
      </c>
      <c r="G70" s="52">
        <v>105.33</v>
      </c>
      <c r="H70" s="56">
        <v>0</v>
      </c>
      <c r="I70" s="52">
        <v>0</v>
      </c>
      <c r="J70" s="52">
        <v>0</v>
      </c>
      <c r="K70" s="52">
        <v>0</v>
      </c>
      <c r="L70" s="52">
        <v>0</v>
      </c>
      <c r="M70" s="52">
        <v>0</v>
      </c>
      <c r="N70" s="52">
        <v>0</v>
      </c>
    </row>
    <row r="71" spans="1:14" ht="18" customHeight="1">
      <c r="A71" s="54" t="s">
        <v>69</v>
      </c>
      <c r="B71" s="54" t="s">
        <v>54</v>
      </c>
      <c r="C71" s="54" t="s">
        <v>70</v>
      </c>
      <c r="D71" s="54" t="s">
        <v>101</v>
      </c>
      <c r="E71" s="52">
        <v>20.34</v>
      </c>
      <c r="F71" s="55">
        <v>0</v>
      </c>
      <c r="G71" s="52">
        <v>20.34</v>
      </c>
      <c r="H71" s="56">
        <v>0</v>
      </c>
      <c r="I71" s="52">
        <v>0</v>
      </c>
      <c r="J71" s="52">
        <v>0</v>
      </c>
      <c r="K71" s="52">
        <v>0</v>
      </c>
      <c r="L71" s="52">
        <v>0</v>
      </c>
      <c r="M71" s="52">
        <v>0</v>
      </c>
      <c r="N71" s="52">
        <v>0</v>
      </c>
    </row>
    <row r="72" spans="1:14" ht="18" customHeight="1">
      <c r="A72" s="54" t="s">
        <v>69</v>
      </c>
      <c r="B72" s="54" t="s">
        <v>54</v>
      </c>
      <c r="C72" s="54" t="s">
        <v>12</v>
      </c>
      <c r="D72" s="54" t="s">
        <v>43</v>
      </c>
      <c r="E72" s="52">
        <v>84.99</v>
      </c>
      <c r="F72" s="55">
        <v>0</v>
      </c>
      <c r="G72" s="52">
        <v>84.99</v>
      </c>
      <c r="H72" s="56">
        <v>0</v>
      </c>
      <c r="I72" s="52">
        <v>0</v>
      </c>
      <c r="J72" s="52">
        <v>0</v>
      </c>
      <c r="K72" s="52">
        <v>0</v>
      </c>
      <c r="L72" s="52">
        <v>0</v>
      </c>
      <c r="M72" s="52">
        <v>0</v>
      </c>
      <c r="N72" s="52">
        <v>0</v>
      </c>
    </row>
    <row r="73" spans="1:14" ht="18" customHeight="1">
      <c r="A73" s="54"/>
      <c r="B73" s="54" t="s">
        <v>1</v>
      </c>
      <c r="C73" s="54"/>
      <c r="D73" s="54" t="s">
        <v>134</v>
      </c>
      <c r="E73" s="52">
        <v>7.82</v>
      </c>
      <c r="F73" s="55">
        <v>0</v>
      </c>
      <c r="G73" s="52">
        <v>7.82</v>
      </c>
      <c r="H73" s="56">
        <v>0</v>
      </c>
      <c r="I73" s="52">
        <v>0</v>
      </c>
      <c r="J73" s="52">
        <v>0</v>
      </c>
      <c r="K73" s="52">
        <v>0</v>
      </c>
      <c r="L73" s="52">
        <v>0</v>
      </c>
      <c r="M73" s="52">
        <v>0</v>
      </c>
      <c r="N73" s="52">
        <v>0</v>
      </c>
    </row>
    <row r="74" spans="1:14" ht="18" customHeight="1">
      <c r="A74" s="54" t="s">
        <v>69</v>
      </c>
      <c r="B74" s="54" t="s">
        <v>86</v>
      </c>
      <c r="C74" s="54" t="s">
        <v>112</v>
      </c>
      <c r="D74" s="54" t="s">
        <v>60</v>
      </c>
      <c r="E74" s="52">
        <v>7.82</v>
      </c>
      <c r="F74" s="55">
        <v>0</v>
      </c>
      <c r="G74" s="52">
        <v>7.82</v>
      </c>
      <c r="H74" s="56">
        <v>0</v>
      </c>
      <c r="I74" s="52">
        <v>0</v>
      </c>
      <c r="J74" s="52">
        <v>0</v>
      </c>
      <c r="K74" s="52">
        <v>0</v>
      </c>
      <c r="L74" s="52">
        <v>0</v>
      </c>
      <c r="M74" s="52">
        <v>0</v>
      </c>
      <c r="N74" s="52">
        <v>0</v>
      </c>
    </row>
    <row r="75" spans="1:14" ht="18" customHeight="1">
      <c r="A75" s="54" t="s">
        <v>51</v>
      </c>
      <c r="B75" s="54"/>
      <c r="C75" s="54"/>
      <c r="D75" s="54" t="s">
        <v>17</v>
      </c>
      <c r="E75" s="52">
        <v>159.08</v>
      </c>
      <c r="F75" s="55">
        <v>0</v>
      </c>
      <c r="G75" s="52">
        <v>159.08</v>
      </c>
      <c r="H75" s="56">
        <v>0</v>
      </c>
      <c r="I75" s="52">
        <v>0</v>
      </c>
      <c r="J75" s="52">
        <v>0</v>
      </c>
      <c r="K75" s="52">
        <v>0</v>
      </c>
      <c r="L75" s="52">
        <v>0</v>
      </c>
      <c r="M75" s="52">
        <v>0</v>
      </c>
      <c r="N75" s="52">
        <v>0</v>
      </c>
    </row>
    <row r="76" spans="1:14" ht="18" customHeight="1">
      <c r="A76" s="54"/>
      <c r="B76" s="54" t="s">
        <v>70</v>
      </c>
      <c r="C76" s="54"/>
      <c r="D76" s="54" t="s">
        <v>7</v>
      </c>
      <c r="E76" s="52">
        <v>159.08</v>
      </c>
      <c r="F76" s="55">
        <v>0</v>
      </c>
      <c r="G76" s="52">
        <v>159.08</v>
      </c>
      <c r="H76" s="56">
        <v>0</v>
      </c>
      <c r="I76" s="52">
        <v>0</v>
      </c>
      <c r="J76" s="52">
        <v>0</v>
      </c>
      <c r="K76" s="52">
        <v>0</v>
      </c>
      <c r="L76" s="52">
        <v>0</v>
      </c>
      <c r="M76" s="52">
        <v>0</v>
      </c>
      <c r="N76" s="52">
        <v>0</v>
      </c>
    </row>
    <row r="77" spans="1:14" ht="18" customHeight="1">
      <c r="A77" s="54" t="s">
        <v>138</v>
      </c>
      <c r="B77" s="54" t="s">
        <v>24</v>
      </c>
      <c r="C77" s="54" t="s">
        <v>112</v>
      </c>
      <c r="D77" s="54" t="s">
        <v>56</v>
      </c>
      <c r="E77" s="52">
        <v>159.08</v>
      </c>
      <c r="F77" s="55">
        <v>0</v>
      </c>
      <c r="G77" s="52">
        <v>159.08</v>
      </c>
      <c r="H77" s="56">
        <v>0</v>
      </c>
      <c r="I77" s="52">
        <v>0</v>
      </c>
      <c r="J77" s="52">
        <v>0</v>
      </c>
      <c r="K77" s="52">
        <v>0</v>
      </c>
      <c r="L77" s="52">
        <v>0</v>
      </c>
      <c r="M77" s="52">
        <v>0</v>
      </c>
      <c r="N77" s="52">
        <v>0</v>
      </c>
    </row>
    <row r="78" spans="1:14" ht="18" customHeight="1">
      <c r="A78" s="54"/>
      <c r="B78" s="54"/>
      <c r="C78" s="54"/>
      <c r="D78" s="54" t="s">
        <v>128</v>
      </c>
      <c r="E78" s="52">
        <v>1475.32</v>
      </c>
      <c r="F78" s="55">
        <v>0</v>
      </c>
      <c r="G78" s="52">
        <v>1395.32</v>
      </c>
      <c r="H78" s="56">
        <v>0</v>
      </c>
      <c r="I78" s="52">
        <v>80</v>
      </c>
      <c r="J78" s="52">
        <v>80</v>
      </c>
      <c r="K78" s="52">
        <v>0</v>
      </c>
      <c r="L78" s="52">
        <v>0</v>
      </c>
      <c r="M78" s="52">
        <v>0</v>
      </c>
      <c r="N78" s="52">
        <v>0</v>
      </c>
    </row>
    <row r="79" spans="1:14" ht="18" customHeight="1">
      <c r="A79" s="54" t="s">
        <v>155</v>
      </c>
      <c r="B79" s="54"/>
      <c r="C79" s="54"/>
      <c r="D79" s="54" t="s">
        <v>130</v>
      </c>
      <c r="E79" s="52">
        <v>1161.84</v>
      </c>
      <c r="F79" s="55">
        <v>0</v>
      </c>
      <c r="G79" s="52">
        <v>1081.84</v>
      </c>
      <c r="H79" s="56">
        <v>0</v>
      </c>
      <c r="I79" s="52">
        <v>80</v>
      </c>
      <c r="J79" s="52">
        <v>80</v>
      </c>
      <c r="K79" s="52">
        <v>0</v>
      </c>
      <c r="L79" s="52">
        <v>0</v>
      </c>
      <c r="M79" s="52">
        <v>0</v>
      </c>
      <c r="N79" s="52">
        <v>0</v>
      </c>
    </row>
    <row r="80" spans="1:14" ht="18" customHeight="1">
      <c r="A80" s="54"/>
      <c r="B80" s="54" t="s">
        <v>70</v>
      </c>
      <c r="C80" s="54"/>
      <c r="D80" s="54" t="s">
        <v>82</v>
      </c>
      <c r="E80" s="52">
        <v>1161.84</v>
      </c>
      <c r="F80" s="55">
        <v>0</v>
      </c>
      <c r="G80" s="52">
        <v>1081.84</v>
      </c>
      <c r="H80" s="56">
        <v>0</v>
      </c>
      <c r="I80" s="52">
        <v>80</v>
      </c>
      <c r="J80" s="52">
        <v>80</v>
      </c>
      <c r="K80" s="52">
        <v>0</v>
      </c>
      <c r="L80" s="52">
        <v>0</v>
      </c>
      <c r="M80" s="52">
        <v>0</v>
      </c>
      <c r="N80" s="52">
        <v>0</v>
      </c>
    </row>
    <row r="81" spans="1:14" ht="18" customHeight="1">
      <c r="A81" s="54" t="s">
        <v>42</v>
      </c>
      <c r="B81" s="54" t="s">
        <v>24</v>
      </c>
      <c r="C81" s="54" t="s">
        <v>0</v>
      </c>
      <c r="D81" s="54" t="s">
        <v>21</v>
      </c>
      <c r="E81" s="52">
        <v>1161.84</v>
      </c>
      <c r="F81" s="55">
        <v>0</v>
      </c>
      <c r="G81" s="52">
        <v>1081.84</v>
      </c>
      <c r="H81" s="56">
        <v>0</v>
      </c>
      <c r="I81" s="52">
        <v>80</v>
      </c>
      <c r="J81" s="52">
        <v>80</v>
      </c>
      <c r="K81" s="52">
        <v>0</v>
      </c>
      <c r="L81" s="52">
        <v>0</v>
      </c>
      <c r="M81" s="52">
        <v>0</v>
      </c>
      <c r="N81" s="52">
        <v>0</v>
      </c>
    </row>
    <row r="82" spans="1:14" ht="18" customHeight="1">
      <c r="A82" s="54" t="s">
        <v>37</v>
      </c>
      <c r="B82" s="54"/>
      <c r="C82" s="54"/>
      <c r="D82" s="54" t="s">
        <v>34</v>
      </c>
      <c r="E82" s="52">
        <v>205.8</v>
      </c>
      <c r="F82" s="55">
        <v>0</v>
      </c>
      <c r="G82" s="52">
        <v>205.8</v>
      </c>
      <c r="H82" s="56">
        <v>0</v>
      </c>
      <c r="I82" s="52">
        <v>0</v>
      </c>
      <c r="J82" s="52">
        <v>0</v>
      </c>
      <c r="K82" s="52">
        <v>0</v>
      </c>
      <c r="L82" s="52">
        <v>0</v>
      </c>
      <c r="M82" s="52">
        <v>0</v>
      </c>
      <c r="N82" s="52">
        <v>0</v>
      </c>
    </row>
    <row r="83" spans="1:14" ht="18" customHeight="1">
      <c r="A83" s="54"/>
      <c r="B83" s="54" t="s">
        <v>41</v>
      </c>
      <c r="C83" s="54"/>
      <c r="D83" s="54" t="s">
        <v>150</v>
      </c>
      <c r="E83" s="52">
        <v>173.07</v>
      </c>
      <c r="F83" s="55">
        <v>0</v>
      </c>
      <c r="G83" s="52">
        <v>173.07</v>
      </c>
      <c r="H83" s="56">
        <v>0</v>
      </c>
      <c r="I83" s="52">
        <v>0</v>
      </c>
      <c r="J83" s="52">
        <v>0</v>
      </c>
      <c r="K83" s="52">
        <v>0</v>
      </c>
      <c r="L83" s="52">
        <v>0</v>
      </c>
      <c r="M83" s="52">
        <v>0</v>
      </c>
      <c r="N83" s="52">
        <v>0</v>
      </c>
    </row>
    <row r="84" spans="1:14" ht="18" customHeight="1">
      <c r="A84" s="54" t="s">
        <v>69</v>
      </c>
      <c r="B84" s="54" t="s">
        <v>137</v>
      </c>
      <c r="C84" s="54" t="s">
        <v>12</v>
      </c>
      <c r="D84" s="54" t="s">
        <v>136</v>
      </c>
      <c r="E84" s="52">
        <v>173.07</v>
      </c>
      <c r="F84" s="55">
        <v>0</v>
      </c>
      <c r="G84" s="52">
        <v>173.07</v>
      </c>
      <c r="H84" s="56">
        <v>0</v>
      </c>
      <c r="I84" s="52">
        <v>0</v>
      </c>
      <c r="J84" s="52">
        <v>0</v>
      </c>
      <c r="K84" s="52">
        <v>0</v>
      </c>
      <c r="L84" s="52">
        <v>0</v>
      </c>
      <c r="M84" s="52">
        <v>0</v>
      </c>
      <c r="N84" s="52">
        <v>0</v>
      </c>
    </row>
    <row r="85" spans="1:14" ht="18" customHeight="1">
      <c r="A85" s="54"/>
      <c r="B85" s="54" t="s">
        <v>110</v>
      </c>
      <c r="C85" s="54"/>
      <c r="D85" s="54" t="s">
        <v>40</v>
      </c>
      <c r="E85" s="52">
        <v>32.73</v>
      </c>
      <c r="F85" s="55">
        <v>0</v>
      </c>
      <c r="G85" s="52">
        <v>32.73</v>
      </c>
      <c r="H85" s="56">
        <v>0</v>
      </c>
      <c r="I85" s="52">
        <v>0</v>
      </c>
      <c r="J85" s="52">
        <v>0</v>
      </c>
      <c r="K85" s="52">
        <v>0</v>
      </c>
      <c r="L85" s="52">
        <v>0</v>
      </c>
      <c r="M85" s="52">
        <v>0</v>
      </c>
      <c r="N85" s="52">
        <v>0</v>
      </c>
    </row>
    <row r="86" spans="1:14" ht="18" customHeight="1">
      <c r="A86" s="54" t="s">
        <v>69</v>
      </c>
      <c r="B86" s="54" t="s">
        <v>54</v>
      </c>
      <c r="C86" s="54" t="s">
        <v>12</v>
      </c>
      <c r="D86" s="54" t="s">
        <v>43</v>
      </c>
      <c r="E86" s="52">
        <v>32.73</v>
      </c>
      <c r="F86" s="55">
        <v>0</v>
      </c>
      <c r="G86" s="52">
        <v>32.73</v>
      </c>
      <c r="H86" s="56">
        <v>0</v>
      </c>
      <c r="I86" s="52">
        <v>0</v>
      </c>
      <c r="J86" s="52">
        <v>0</v>
      </c>
      <c r="K86" s="52">
        <v>0</v>
      </c>
      <c r="L86" s="52">
        <v>0</v>
      </c>
      <c r="M86" s="52">
        <v>0</v>
      </c>
      <c r="N86" s="52">
        <v>0</v>
      </c>
    </row>
    <row r="87" spans="1:14" ht="18" customHeight="1">
      <c r="A87" s="54" t="s">
        <v>51</v>
      </c>
      <c r="B87" s="54"/>
      <c r="C87" s="54"/>
      <c r="D87" s="54" t="s">
        <v>17</v>
      </c>
      <c r="E87" s="52">
        <v>107.68</v>
      </c>
      <c r="F87" s="55">
        <v>0</v>
      </c>
      <c r="G87" s="52">
        <v>107.68</v>
      </c>
      <c r="H87" s="56">
        <v>0</v>
      </c>
      <c r="I87" s="52">
        <v>0</v>
      </c>
      <c r="J87" s="52">
        <v>0</v>
      </c>
      <c r="K87" s="52">
        <v>0</v>
      </c>
      <c r="L87" s="52">
        <v>0</v>
      </c>
      <c r="M87" s="52">
        <v>0</v>
      </c>
      <c r="N87" s="52">
        <v>0</v>
      </c>
    </row>
    <row r="88" spans="1:14" ht="18" customHeight="1">
      <c r="A88" s="54"/>
      <c r="B88" s="54" t="s">
        <v>70</v>
      </c>
      <c r="C88" s="54"/>
      <c r="D88" s="54" t="s">
        <v>7</v>
      </c>
      <c r="E88" s="52">
        <v>107.68</v>
      </c>
      <c r="F88" s="55">
        <v>0</v>
      </c>
      <c r="G88" s="52">
        <v>107.68</v>
      </c>
      <c r="H88" s="56">
        <v>0</v>
      </c>
      <c r="I88" s="52">
        <v>0</v>
      </c>
      <c r="J88" s="52">
        <v>0</v>
      </c>
      <c r="K88" s="52">
        <v>0</v>
      </c>
      <c r="L88" s="52">
        <v>0</v>
      </c>
      <c r="M88" s="52">
        <v>0</v>
      </c>
      <c r="N88" s="52">
        <v>0</v>
      </c>
    </row>
    <row r="89" spans="1:14" ht="18" customHeight="1">
      <c r="A89" s="54" t="s">
        <v>138</v>
      </c>
      <c r="B89" s="54" t="s">
        <v>24</v>
      </c>
      <c r="C89" s="54" t="s">
        <v>112</v>
      </c>
      <c r="D89" s="54" t="s">
        <v>56</v>
      </c>
      <c r="E89" s="52">
        <v>107.68</v>
      </c>
      <c r="F89" s="55">
        <v>0</v>
      </c>
      <c r="G89" s="52">
        <v>107.68</v>
      </c>
      <c r="H89" s="56">
        <v>0</v>
      </c>
      <c r="I89" s="52">
        <v>0</v>
      </c>
      <c r="J89" s="52">
        <v>0</v>
      </c>
      <c r="K89" s="52">
        <v>0</v>
      </c>
      <c r="L89" s="52">
        <v>0</v>
      </c>
      <c r="M89" s="52">
        <v>0</v>
      </c>
      <c r="N89" s="52">
        <v>0</v>
      </c>
    </row>
  </sheetData>
  <mergeCells count="18">
    <mergeCell ref="A2:N2"/>
    <mergeCell ref="N5:N7"/>
    <mergeCell ref="A6:A7"/>
    <mergeCell ref="F5:F7"/>
    <mergeCell ref="G5:G7"/>
    <mergeCell ref="M5:M7"/>
    <mergeCell ref="B6:B7"/>
    <mergeCell ref="C6:C7"/>
    <mergeCell ref="A4:C5"/>
    <mergeCell ref="D4:D7"/>
    <mergeCell ref="E5:E7"/>
    <mergeCell ref="H5:H7"/>
    <mergeCell ref="I5:J5"/>
    <mergeCell ref="E4:N4"/>
    <mergeCell ref="I6:I7"/>
    <mergeCell ref="J6:J7"/>
    <mergeCell ref="K5:K7"/>
    <mergeCell ref="L5:L7"/>
  </mergeCells>
  <printOptions horizontalCentered="1"/>
  <pageMargins left="0.5905511811023622" right="0.4330708755282905" top="0.5905511811023622" bottom="0.5905511811023622" header="0.31496063461453894" footer="0.31496063461453894"/>
  <pageSetup orientation="landscape" paperSize="8" scale="7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87"/>
  <sheetViews>
    <sheetView showGridLines="0" showZeros="0" workbookViewId="0" topLeftCell="A1">
      <selection activeCell="F7" sqref="F7:H7"/>
    </sheetView>
  </sheetViews>
  <sheetFormatPr defaultColWidth="9.16015625" defaultRowHeight="11.25"/>
  <cols>
    <col min="1" max="3" width="7.33203125" style="0" customWidth="1"/>
    <col min="4" max="4" width="40.83203125" style="0" customWidth="1"/>
    <col min="5" max="8" width="12.83203125" style="0" customWidth="1"/>
    <col min="9" max="9" width="11.33203125" style="0" customWidth="1"/>
    <col min="10" max="13" width="12.83203125" style="0" customWidth="1"/>
  </cols>
  <sheetData>
    <row r="1" spans="1:16" ht="18" customHeight="1">
      <c r="A1" s="8"/>
      <c r="B1" s="8"/>
      <c r="C1" s="8"/>
      <c r="D1" s="8"/>
      <c r="E1" s="8"/>
      <c r="F1" s="8"/>
      <c r="G1" s="8"/>
      <c r="H1" s="8"/>
      <c r="I1" s="8"/>
      <c r="J1" s="8"/>
      <c r="K1" s="8"/>
      <c r="L1" s="8"/>
      <c r="M1" s="9"/>
      <c r="N1" s="8"/>
      <c r="O1" s="8"/>
      <c r="P1" s="8"/>
    </row>
    <row r="2" spans="1:16" ht="34.5" customHeight="1">
      <c r="A2" s="70" t="s">
        <v>162</v>
      </c>
      <c r="B2" s="70"/>
      <c r="C2" s="70"/>
      <c r="D2" s="70"/>
      <c r="E2" s="70"/>
      <c r="F2" s="70"/>
      <c r="G2" s="70"/>
      <c r="H2" s="70"/>
      <c r="I2" s="70"/>
      <c r="J2" s="70"/>
      <c r="K2" s="70"/>
      <c r="L2" s="70"/>
      <c r="M2" s="70"/>
      <c r="N2" s="10"/>
      <c r="O2" s="10"/>
      <c r="P2" s="10"/>
    </row>
    <row r="3" spans="1:16" ht="18" customHeight="1">
      <c r="A3" s="7"/>
      <c r="B3" s="22"/>
      <c r="C3" s="7"/>
      <c r="D3" s="23"/>
      <c r="E3" s="7"/>
      <c r="F3" s="24"/>
      <c r="G3" s="24"/>
      <c r="H3" s="7"/>
      <c r="I3" s="7"/>
      <c r="J3" s="25"/>
      <c r="K3" s="25"/>
      <c r="L3" s="8"/>
      <c r="M3" s="24" t="s">
        <v>67</v>
      </c>
      <c r="N3" s="8"/>
      <c r="O3" s="8"/>
      <c r="P3" s="8"/>
    </row>
    <row r="4" spans="1:16" ht="18" customHeight="1">
      <c r="A4" s="72" t="s">
        <v>157</v>
      </c>
      <c r="B4" s="72"/>
      <c r="C4" s="72"/>
      <c r="D4" s="69" t="s">
        <v>115</v>
      </c>
      <c r="E4" s="62" t="s">
        <v>117</v>
      </c>
      <c r="F4" s="69" t="s">
        <v>72</v>
      </c>
      <c r="G4" s="69" t="s">
        <v>142</v>
      </c>
      <c r="H4" s="69" t="s">
        <v>89</v>
      </c>
      <c r="I4" s="69" t="s">
        <v>79</v>
      </c>
      <c r="J4" s="69" t="s">
        <v>20</v>
      </c>
      <c r="K4" s="69" t="s">
        <v>152</v>
      </c>
      <c r="L4" s="69" t="s">
        <v>141</v>
      </c>
      <c r="M4" s="71" t="s">
        <v>5</v>
      </c>
      <c r="N4" s="14"/>
      <c r="O4" s="14"/>
      <c r="P4" s="14"/>
    </row>
    <row r="5" spans="1:16" ht="57" customHeight="1">
      <c r="A5" s="21" t="s">
        <v>55</v>
      </c>
      <c r="B5" s="21" t="s">
        <v>97</v>
      </c>
      <c r="C5" s="16" t="s">
        <v>96</v>
      </c>
      <c r="D5" s="69"/>
      <c r="E5" s="62"/>
      <c r="F5" s="69"/>
      <c r="G5" s="69"/>
      <c r="H5" s="69"/>
      <c r="I5" s="69"/>
      <c r="J5" s="69"/>
      <c r="K5" s="69"/>
      <c r="L5" s="69"/>
      <c r="M5" s="71"/>
      <c r="N5" s="14"/>
      <c r="O5" s="14"/>
      <c r="P5" s="14"/>
    </row>
    <row r="6" spans="1:16" ht="18" customHeight="1">
      <c r="A6" s="21" t="s">
        <v>85</v>
      </c>
      <c r="B6" s="21" t="s">
        <v>85</v>
      </c>
      <c r="C6" s="21" t="s">
        <v>85</v>
      </c>
      <c r="D6" s="15" t="s">
        <v>85</v>
      </c>
      <c r="E6" s="21">
        <v>1</v>
      </c>
      <c r="F6" s="21">
        <v>2</v>
      </c>
      <c r="G6" s="21">
        <v>3</v>
      </c>
      <c r="H6" s="21">
        <v>4</v>
      </c>
      <c r="I6" s="17">
        <v>5</v>
      </c>
      <c r="J6" s="21">
        <v>6</v>
      </c>
      <c r="K6" s="17">
        <v>7</v>
      </c>
      <c r="L6" s="21">
        <v>8</v>
      </c>
      <c r="M6" s="21">
        <v>9</v>
      </c>
      <c r="N6" s="14"/>
      <c r="O6" s="14"/>
      <c r="P6" s="14"/>
    </row>
    <row r="7" spans="1:16" ht="18" customHeight="1">
      <c r="A7" s="57"/>
      <c r="B7" s="57"/>
      <c r="C7" s="57"/>
      <c r="D7" s="57" t="s">
        <v>35</v>
      </c>
      <c r="E7" s="52">
        <v>31769.88</v>
      </c>
      <c r="F7" s="52">
        <v>18467.46</v>
      </c>
      <c r="G7" s="52">
        <v>3818.12</v>
      </c>
      <c r="H7" s="52">
        <v>4422.3</v>
      </c>
      <c r="I7" s="52">
        <v>5062</v>
      </c>
      <c r="J7" s="52">
        <v>0</v>
      </c>
      <c r="K7" s="52">
        <v>0</v>
      </c>
      <c r="L7" s="52">
        <v>0</v>
      </c>
      <c r="M7" s="52">
        <v>0</v>
      </c>
      <c r="N7" s="11"/>
      <c r="O7" s="11"/>
      <c r="P7" s="8"/>
    </row>
    <row r="8" spans="1:15" ht="18" customHeight="1">
      <c r="A8" s="57"/>
      <c r="B8" s="57"/>
      <c r="C8" s="57"/>
      <c r="D8" s="57" t="s">
        <v>88</v>
      </c>
      <c r="E8" s="52">
        <v>31769.88</v>
      </c>
      <c r="F8" s="52">
        <v>18467.46</v>
      </c>
      <c r="G8" s="52">
        <v>3818.12</v>
      </c>
      <c r="H8" s="52">
        <v>4422.3</v>
      </c>
      <c r="I8" s="52">
        <v>5062</v>
      </c>
      <c r="J8" s="52">
        <v>0</v>
      </c>
      <c r="K8" s="52">
        <v>0</v>
      </c>
      <c r="L8" s="52">
        <v>0</v>
      </c>
      <c r="M8" s="52">
        <v>0</v>
      </c>
      <c r="O8" s="6"/>
    </row>
    <row r="9" spans="1:15" ht="18" customHeight="1">
      <c r="A9" s="57"/>
      <c r="B9" s="57"/>
      <c r="C9" s="57"/>
      <c r="D9" s="57" t="s">
        <v>107</v>
      </c>
      <c r="E9" s="52">
        <v>23147.41</v>
      </c>
      <c r="F9" s="52">
        <v>12766.68</v>
      </c>
      <c r="G9" s="52">
        <v>2733.23</v>
      </c>
      <c r="H9" s="52">
        <v>3565.5</v>
      </c>
      <c r="I9" s="52">
        <v>4082</v>
      </c>
      <c r="J9" s="52">
        <v>0</v>
      </c>
      <c r="K9" s="52">
        <v>0</v>
      </c>
      <c r="L9" s="52">
        <v>0</v>
      </c>
      <c r="M9" s="52">
        <v>0</v>
      </c>
      <c r="O9" s="6"/>
    </row>
    <row r="10" spans="1:15" ht="18" customHeight="1">
      <c r="A10" s="57" t="s">
        <v>155</v>
      </c>
      <c r="B10" s="57"/>
      <c r="C10" s="57"/>
      <c r="D10" s="57" t="s">
        <v>130</v>
      </c>
      <c r="E10" s="52">
        <v>18392.87</v>
      </c>
      <c r="F10" s="52">
        <v>9911.87</v>
      </c>
      <c r="G10" s="52">
        <v>835.63</v>
      </c>
      <c r="H10" s="52">
        <v>3563.37</v>
      </c>
      <c r="I10" s="52">
        <v>4082</v>
      </c>
      <c r="J10" s="52">
        <v>0</v>
      </c>
      <c r="K10" s="52">
        <v>0</v>
      </c>
      <c r="L10" s="52">
        <v>0</v>
      </c>
      <c r="M10" s="52">
        <v>0</v>
      </c>
      <c r="O10" s="6"/>
    </row>
    <row r="11" spans="1:15" ht="18" customHeight="1">
      <c r="A11" s="57"/>
      <c r="B11" s="57" t="s">
        <v>70</v>
      </c>
      <c r="C11" s="57"/>
      <c r="D11" s="57" t="s">
        <v>82</v>
      </c>
      <c r="E11" s="52">
        <v>18392.87</v>
      </c>
      <c r="F11" s="52">
        <v>9911.87</v>
      </c>
      <c r="G11" s="52">
        <v>835.63</v>
      </c>
      <c r="H11" s="52">
        <v>3563.37</v>
      </c>
      <c r="I11" s="52">
        <v>4082</v>
      </c>
      <c r="J11" s="52">
        <v>0</v>
      </c>
      <c r="K11" s="52">
        <v>0</v>
      </c>
      <c r="L11" s="52">
        <v>0</v>
      </c>
      <c r="M11" s="52">
        <v>0</v>
      </c>
      <c r="O11" s="6"/>
    </row>
    <row r="12" spans="1:15" ht="18" customHeight="1">
      <c r="A12" s="57" t="s">
        <v>42</v>
      </c>
      <c r="B12" s="57" t="s">
        <v>24</v>
      </c>
      <c r="C12" s="57" t="s">
        <v>110</v>
      </c>
      <c r="D12" s="57" t="s">
        <v>61</v>
      </c>
      <c r="E12" s="52">
        <v>18392.87</v>
      </c>
      <c r="F12" s="52">
        <v>9911.87</v>
      </c>
      <c r="G12" s="52">
        <v>835.63</v>
      </c>
      <c r="H12" s="52">
        <v>3563.37</v>
      </c>
      <c r="I12" s="52">
        <v>4082</v>
      </c>
      <c r="J12" s="52">
        <v>0</v>
      </c>
      <c r="K12" s="52">
        <v>0</v>
      </c>
      <c r="L12" s="52">
        <v>0</v>
      </c>
      <c r="M12" s="52">
        <v>0</v>
      </c>
      <c r="O12" s="6"/>
    </row>
    <row r="13" spans="1:15" ht="18" customHeight="1">
      <c r="A13" s="57" t="s">
        <v>37</v>
      </c>
      <c r="B13" s="57"/>
      <c r="C13" s="57"/>
      <c r="D13" s="57" t="s">
        <v>34</v>
      </c>
      <c r="E13" s="52">
        <v>3371.1</v>
      </c>
      <c r="F13" s="52">
        <v>2633.83</v>
      </c>
      <c r="G13" s="52">
        <v>735.14</v>
      </c>
      <c r="H13" s="52">
        <v>2.13</v>
      </c>
      <c r="I13" s="52">
        <v>0</v>
      </c>
      <c r="J13" s="52">
        <v>0</v>
      </c>
      <c r="K13" s="52">
        <v>0</v>
      </c>
      <c r="L13" s="52">
        <v>0</v>
      </c>
      <c r="M13" s="52">
        <v>0</v>
      </c>
      <c r="O13" s="6"/>
    </row>
    <row r="14" spans="1:16" ht="18" customHeight="1">
      <c r="A14" s="57"/>
      <c r="B14" s="57" t="s">
        <v>41</v>
      </c>
      <c r="C14" s="57"/>
      <c r="D14" s="57" t="s">
        <v>150</v>
      </c>
      <c r="E14" s="52">
        <v>2633.83</v>
      </c>
      <c r="F14" s="52">
        <v>2633.83</v>
      </c>
      <c r="G14" s="52">
        <v>0</v>
      </c>
      <c r="H14" s="52">
        <v>0</v>
      </c>
      <c r="I14" s="52">
        <v>0</v>
      </c>
      <c r="J14" s="52">
        <v>0</v>
      </c>
      <c r="K14" s="52">
        <v>0</v>
      </c>
      <c r="L14" s="52">
        <v>0</v>
      </c>
      <c r="M14" s="52">
        <v>0</v>
      </c>
      <c r="O14" s="6"/>
      <c r="P14" s="6"/>
    </row>
    <row r="15" spans="1:16" ht="18" customHeight="1">
      <c r="A15" s="57" t="s">
        <v>69</v>
      </c>
      <c r="B15" s="57" t="s">
        <v>137</v>
      </c>
      <c r="C15" s="57" t="s">
        <v>110</v>
      </c>
      <c r="D15" s="57" t="s">
        <v>48</v>
      </c>
      <c r="E15" s="52">
        <v>1.7</v>
      </c>
      <c r="F15" s="52">
        <v>1.7</v>
      </c>
      <c r="G15" s="52">
        <v>0</v>
      </c>
      <c r="H15" s="52">
        <v>0</v>
      </c>
      <c r="I15" s="52">
        <v>0</v>
      </c>
      <c r="J15" s="52">
        <v>0</v>
      </c>
      <c r="K15" s="52">
        <v>0</v>
      </c>
      <c r="L15" s="52">
        <v>0</v>
      </c>
      <c r="M15" s="52">
        <v>0</v>
      </c>
      <c r="P15" s="6"/>
    </row>
    <row r="16" spans="1:16" ht="18" customHeight="1">
      <c r="A16" s="57" t="s">
        <v>69</v>
      </c>
      <c r="B16" s="57" t="s">
        <v>137</v>
      </c>
      <c r="C16" s="57" t="s">
        <v>12</v>
      </c>
      <c r="D16" s="57" t="s">
        <v>136</v>
      </c>
      <c r="E16" s="52">
        <v>2632.13</v>
      </c>
      <c r="F16" s="52">
        <v>2632.13</v>
      </c>
      <c r="G16" s="52">
        <v>0</v>
      </c>
      <c r="H16" s="52">
        <v>0</v>
      </c>
      <c r="I16" s="52">
        <v>0</v>
      </c>
      <c r="J16" s="52">
        <v>0</v>
      </c>
      <c r="K16" s="52">
        <v>0</v>
      </c>
      <c r="L16" s="52">
        <v>0</v>
      </c>
      <c r="M16" s="52">
        <v>0</v>
      </c>
      <c r="O16" s="6"/>
      <c r="P16" s="6"/>
    </row>
    <row r="17" spans="1:15" ht="18" customHeight="1">
      <c r="A17" s="57"/>
      <c r="B17" s="57" t="s">
        <v>110</v>
      </c>
      <c r="C17" s="57"/>
      <c r="D17" s="57" t="s">
        <v>40</v>
      </c>
      <c r="E17" s="52">
        <v>611.34</v>
      </c>
      <c r="F17" s="52">
        <v>0</v>
      </c>
      <c r="G17" s="52">
        <v>609.21</v>
      </c>
      <c r="H17" s="52">
        <v>2.13</v>
      </c>
      <c r="I17" s="52">
        <v>0</v>
      </c>
      <c r="J17" s="52">
        <v>0</v>
      </c>
      <c r="K17" s="52">
        <v>0</v>
      </c>
      <c r="L17" s="52">
        <v>0</v>
      </c>
      <c r="M17" s="52">
        <v>0</v>
      </c>
      <c r="O17" s="6"/>
    </row>
    <row r="18" spans="1:15" ht="18" customHeight="1">
      <c r="A18" s="57" t="s">
        <v>69</v>
      </c>
      <c r="B18" s="57" t="s">
        <v>54</v>
      </c>
      <c r="C18" s="57" t="s">
        <v>70</v>
      </c>
      <c r="D18" s="57" t="s">
        <v>101</v>
      </c>
      <c r="E18" s="52">
        <v>270.83</v>
      </c>
      <c r="F18" s="52">
        <v>0</v>
      </c>
      <c r="G18" s="52">
        <v>268.7</v>
      </c>
      <c r="H18" s="52">
        <v>2.13</v>
      </c>
      <c r="I18" s="52">
        <v>0</v>
      </c>
      <c r="J18" s="52">
        <v>0</v>
      </c>
      <c r="K18" s="52">
        <v>0</v>
      </c>
      <c r="L18" s="52">
        <v>0</v>
      </c>
      <c r="M18" s="52">
        <v>0</v>
      </c>
      <c r="O18" s="6"/>
    </row>
    <row r="19" spans="1:15" ht="18" customHeight="1">
      <c r="A19" s="57" t="s">
        <v>69</v>
      </c>
      <c r="B19" s="57" t="s">
        <v>54</v>
      </c>
      <c r="C19" s="57" t="s">
        <v>12</v>
      </c>
      <c r="D19" s="57" t="s">
        <v>43</v>
      </c>
      <c r="E19" s="52">
        <v>340.51</v>
      </c>
      <c r="F19" s="52">
        <v>0</v>
      </c>
      <c r="G19" s="52">
        <v>340.51</v>
      </c>
      <c r="H19" s="52">
        <v>0</v>
      </c>
      <c r="I19" s="52">
        <v>0</v>
      </c>
      <c r="J19" s="52">
        <v>0</v>
      </c>
      <c r="K19" s="52">
        <v>0</v>
      </c>
      <c r="L19" s="52">
        <v>0</v>
      </c>
      <c r="M19" s="52">
        <v>0</v>
      </c>
      <c r="O19" s="6"/>
    </row>
    <row r="20" spans="1:14" ht="18" customHeight="1">
      <c r="A20" s="57"/>
      <c r="B20" s="57" t="s">
        <v>1</v>
      </c>
      <c r="C20" s="57"/>
      <c r="D20" s="57" t="s">
        <v>134</v>
      </c>
      <c r="E20" s="52">
        <v>125.93</v>
      </c>
      <c r="F20" s="52">
        <v>0</v>
      </c>
      <c r="G20" s="52">
        <v>125.93</v>
      </c>
      <c r="H20" s="52">
        <v>0</v>
      </c>
      <c r="I20" s="52">
        <v>0</v>
      </c>
      <c r="J20" s="52">
        <v>0</v>
      </c>
      <c r="K20" s="52">
        <v>0</v>
      </c>
      <c r="L20" s="52">
        <v>0</v>
      </c>
      <c r="M20" s="52">
        <v>0</v>
      </c>
      <c r="N20" s="6"/>
    </row>
    <row r="21" spans="1:13" ht="18" customHeight="1">
      <c r="A21" s="57" t="s">
        <v>69</v>
      </c>
      <c r="B21" s="57" t="s">
        <v>86</v>
      </c>
      <c r="C21" s="57" t="s">
        <v>112</v>
      </c>
      <c r="D21" s="57" t="s">
        <v>60</v>
      </c>
      <c r="E21" s="52">
        <v>125.93</v>
      </c>
      <c r="F21" s="52">
        <v>0</v>
      </c>
      <c r="G21" s="52">
        <v>125.93</v>
      </c>
      <c r="H21" s="52">
        <v>0</v>
      </c>
      <c r="I21" s="52">
        <v>0</v>
      </c>
      <c r="J21" s="52">
        <v>0</v>
      </c>
      <c r="K21" s="52">
        <v>0</v>
      </c>
      <c r="L21" s="52">
        <v>0</v>
      </c>
      <c r="M21" s="52">
        <v>0</v>
      </c>
    </row>
    <row r="22" spans="1:13" ht="18" customHeight="1">
      <c r="A22" s="57" t="s">
        <v>59</v>
      </c>
      <c r="B22" s="57"/>
      <c r="C22" s="57"/>
      <c r="D22" s="57" t="s">
        <v>144</v>
      </c>
      <c r="E22" s="52">
        <v>220.98</v>
      </c>
      <c r="F22" s="52">
        <v>220.98</v>
      </c>
      <c r="G22" s="52">
        <v>0</v>
      </c>
      <c r="H22" s="52">
        <v>0</v>
      </c>
      <c r="I22" s="52">
        <v>0</v>
      </c>
      <c r="J22" s="52">
        <v>0</v>
      </c>
      <c r="K22" s="52">
        <v>0</v>
      </c>
      <c r="L22" s="52">
        <v>0</v>
      </c>
      <c r="M22" s="52">
        <v>0</v>
      </c>
    </row>
    <row r="23" spans="1:13" ht="18" customHeight="1">
      <c r="A23" s="57"/>
      <c r="B23" s="57" t="s">
        <v>110</v>
      </c>
      <c r="C23" s="57"/>
      <c r="D23" s="57" t="s">
        <v>90</v>
      </c>
      <c r="E23" s="52">
        <v>220.98</v>
      </c>
      <c r="F23" s="52">
        <v>220.98</v>
      </c>
      <c r="G23" s="52">
        <v>0</v>
      </c>
      <c r="H23" s="52">
        <v>0</v>
      </c>
      <c r="I23" s="52">
        <v>0</v>
      </c>
      <c r="J23" s="52">
        <v>0</v>
      </c>
      <c r="K23" s="52">
        <v>0</v>
      </c>
      <c r="L23" s="52">
        <v>0</v>
      </c>
      <c r="M23" s="52">
        <v>0</v>
      </c>
    </row>
    <row r="24" spans="1:13" ht="18" customHeight="1">
      <c r="A24" s="57" t="s">
        <v>121</v>
      </c>
      <c r="B24" s="57" t="s">
        <v>54</v>
      </c>
      <c r="C24" s="57" t="s">
        <v>70</v>
      </c>
      <c r="D24" s="57" t="s">
        <v>148</v>
      </c>
      <c r="E24" s="52">
        <v>32.8</v>
      </c>
      <c r="F24" s="52">
        <v>32.8</v>
      </c>
      <c r="G24" s="52">
        <v>0</v>
      </c>
      <c r="H24" s="52">
        <v>0</v>
      </c>
      <c r="I24" s="52">
        <v>0</v>
      </c>
      <c r="J24" s="52">
        <v>0</v>
      </c>
      <c r="K24" s="52">
        <v>0</v>
      </c>
      <c r="L24" s="52">
        <v>0</v>
      </c>
      <c r="M24" s="52">
        <v>0</v>
      </c>
    </row>
    <row r="25" spans="1:13" ht="18" customHeight="1">
      <c r="A25" s="57" t="s">
        <v>121</v>
      </c>
      <c r="B25" s="57" t="s">
        <v>54</v>
      </c>
      <c r="C25" s="57" t="s">
        <v>41</v>
      </c>
      <c r="D25" s="57" t="s">
        <v>8</v>
      </c>
      <c r="E25" s="52">
        <v>188.18</v>
      </c>
      <c r="F25" s="52">
        <v>188.18</v>
      </c>
      <c r="G25" s="52">
        <v>0</v>
      </c>
      <c r="H25" s="52">
        <v>0</v>
      </c>
      <c r="I25" s="52">
        <v>0</v>
      </c>
      <c r="J25" s="52">
        <v>0</v>
      </c>
      <c r="K25" s="52">
        <v>0</v>
      </c>
      <c r="L25" s="52">
        <v>0</v>
      </c>
      <c r="M25" s="52">
        <v>0</v>
      </c>
    </row>
    <row r="26" spans="1:13" ht="18" customHeight="1">
      <c r="A26" s="57" t="s">
        <v>51</v>
      </c>
      <c r="B26" s="57"/>
      <c r="C26" s="57"/>
      <c r="D26" s="57" t="s">
        <v>17</v>
      </c>
      <c r="E26" s="52">
        <v>1162.46</v>
      </c>
      <c r="F26" s="52">
        <v>0</v>
      </c>
      <c r="G26" s="52">
        <v>1162.46</v>
      </c>
      <c r="H26" s="52">
        <v>0</v>
      </c>
      <c r="I26" s="52">
        <v>0</v>
      </c>
      <c r="J26" s="52">
        <v>0</v>
      </c>
      <c r="K26" s="52">
        <v>0</v>
      </c>
      <c r="L26" s="52">
        <v>0</v>
      </c>
      <c r="M26" s="52">
        <v>0</v>
      </c>
    </row>
    <row r="27" spans="1:13" ht="18" customHeight="1">
      <c r="A27" s="57"/>
      <c r="B27" s="57" t="s">
        <v>70</v>
      </c>
      <c r="C27" s="57"/>
      <c r="D27" s="57" t="s">
        <v>7</v>
      </c>
      <c r="E27" s="52">
        <v>1162.46</v>
      </c>
      <c r="F27" s="52">
        <v>0</v>
      </c>
      <c r="G27" s="52">
        <v>1162.46</v>
      </c>
      <c r="H27" s="52">
        <v>0</v>
      </c>
      <c r="I27" s="52">
        <v>0</v>
      </c>
      <c r="J27" s="52">
        <v>0</v>
      </c>
      <c r="K27" s="52">
        <v>0</v>
      </c>
      <c r="L27" s="52">
        <v>0</v>
      </c>
      <c r="M27" s="52">
        <v>0</v>
      </c>
    </row>
    <row r="28" spans="1:13" ht="18" customHeight="1">
      <c r="A28" s="57" t="s">
        <v>138</v>
      </c>
      <c r="B28" s="57" t="s">
        <v>24</v>
      </c>
      <c r="C28" s="57" t="s">
        <v>112</v>
      </c>
      <c r="D28" s="57" t="s">
        <v>56</v>
      </c>
      <c r="E28" s="52">
        <v>1162.46</v>
      </c>
      <c r="F28" s="52">
        <v>0</v>
      </c>
      <c r="G28" s="52">
        <v>1162.46</v>
      </c>
      <c r="H28" s="52">
        <v>0</v>
      </c>
      <c r="I28" s="52">
        <v>0</v>
      </c>
      <c r="J28" s="52">
        <v>0</v>
      </c>
      <c r="K28" s="52">
        <v>0</v>
      </c>
      <c r="L28" s="52">
        <v>0</v>
      </c>
      <c r="M28" s="52">
        <v>0</v>
      </c>
    </row>
    <row r="29" spans="1:13" ht="18" customHeight="1">
      <c r="A29" s="57"/>
      <c r="B29" s="57"/>
      <c r="C29" s="57"/>
      <c r="D29" s="57" t="s">
        <v>132</v>
      </c>
      <c r="E29" s="52">
        <v>3569.46</v>
      </c>
      <c r="F29" s="52">
        <v>2067.47</v>
      </c>
      <c r="G29" s="52">
        <v>416.57</v>
      </c>
      <c r="H29" s="52">
        <v>285.42</v>
      </c>
      <c r="I29" s="52">
        <v>800</v>
      </c>
      <c r="J29" s="52">
        <v>0</v>
      </c>
      <c r="K29" s="52">
        <v>0</v>
      </c>
      <c r="L29" s="52">
        <v>0</v>
      </c>
      <c r="M29" s="52">
        <v>0</v>
      </c>
    </row>
    <row r="30" spans="1:13" ht="18" customHeight="1">
      <c r="A30" s="57" t="s">
        <v>155</v>
      </c>
      <c r="B30" s="57"/>
      <c r="C30" s="57"/>
      <c r="D30" s="57" t="s">
        <v>130</v>
      </c>
      <c r="E30" s="52">
        <v>2903.95</v>
      </c>
      <c r="F30" s="52">
        <v>1734.03</v>
      </c>
      <c r="G30" s="52">
        <v>84.8</v>
      </c>
      <c r="H30" s="52">
        <v>285.12</v>
      </c>
      <c r="I30" s="52">
        <v>800</v>
      </c>
      <c r="J30" s="52">
        <v>0</v>
      </c>
      <c r="K30" s="52">
        <v>0</v>
      </c>
      <c r="L30" s="52">
        <v>0</v>
      </c>
      <c r="M30" s="52">
        <v>0</v>
      </c>
    </row>
    <row r="31" spans="1:13" ht="18" customHeight="1">
      <c r="A31" s="57"/>
      <c r="B31" s="57" t="s">
        <v>70</v>
      </c>
      <c r="C31" s="57"/>
      <c r="D31" s="57" t="s">
        <v>82</v>
      </c>
      <c r="E31" s="52">
        <v>2903.95</v>
      </c>
      <c r="F31" s="52">
        <v>1734.03</v>
      </c>
      <c r="G31" s="52">
        <v>84.8</v>
      </c>
      <c r="H31" s="52">
        <v>285.12</v>
      </c>
      <c r="I31" s="52">
        <v>800</v>
      </c>
      <c r="J31" s="52">
        <v>0</v>
      </c>
      <c r="K31" s="52">
        <v>0</v>
      </c>
      <c r="L31" s="52">
        <v>0</v>
      </c>
      <c r="M31" s="52">
        <v>0</v>
      </c>
    </row>
    <row r="32" spans="1:13" ht="18" customHeight="1">
      <c r="A32" s="57" t="s">
        <v>42</v>
      </c>
      <c r="B32" s="57" t="s">
        <v>24</v>
      </c>
      <c r="C32" s="57" t="s">
        <v>0</v>
      </c>
      <c r="D32" s="57" t="s">
        <v>21</v>
      </c>
      <c r="E32" s="52">
        <v>2903.95</v>
      </c>
      <c r="F32" s="52">
        <v>1734.03</v>
      </c>
      <c r="G32" s="52">
        <v>84.8</v>
      </c>
      <c r="H32" s="52">
        <v>285.12</v>
      </c>
      <c r="I32" s="52">
        <v>800</v>
      </c>
      <c r="J32" s="52">
        <v>0</v>
      </c>
      <c r="K32" s="52">
        <v>0</v>
      </c>
      <c r="L32" s="52">
        <v>0</v>
      </c>
      <c r="M32" s="52">
        <v>0</v>
      </c>
    </row>
    <row r="33" spans="1:13" ht="18" customHeight="1">
      <c r="A33" s="57" t="s">
        <v>37</v>
      </c>
      <c r="B33" s="57"/>
      <c r="C33" s="57"/>
      <c r="D33" s="57" t="s">
        <v>34</v>
      </c>
      <c r="E33" s="52">
        <v>458.24</v>
      </c>
      <c r="F33" s="52">
        <v>333.44</v>
      </c>
      <c r="G33" s="52">
        <v>124.5</v>
      </c>
      <c r="H33" s="52">
        <v>0.3</v>
      </c>
      <c r="I33" s="52">
        <v>0</v>
      </c>
      <c r="J33" s="52">
        <v>0</v>
      </c>
      <c r="K33" s="52">
        <v>0</v>
      </c>
      <c r="L33" s="52">
        <v>0</v>
      </c>
      <c r="M33" s="52">
        <v>0</v>
      </c>
    </row>
    <row r="34" spans="1:13" ht="18" customHeight="1">
      <c r="A34" s="57"/>
      <c r="B34" s="57" t="s">
        <v>41</v>
      </c>
      <c r="C34" s="57"/>
      <c r="D34" s="57" t="s">
        <v>150</v>
      </c>
      <c r="E34" s="52">
        <v>333.44</v>
      </c>
      <c r="F34" s="52">
        <v>333.44</v>
      </c>
      <c r="G34" s="52">
        <v>0</v>
      </c>
      <c r="H34" s="52">
        <v>0</v>
      </c>
      <c r="I34" s="52">
        <v>0</v>
      </c>
      <c r="J34" s="52">
        <v>0</v>
      </c>
      <c r="K34" s="52">
        <v>0</v>
      </c>
      <c r="L34" s="52">
        <v>0</v>
      </c>
      <c r="M34" s="52">
        <v>0</v>
      </c>
    </row>
    <row r="35" spans="1:13" ht="18" customHeight="1">
      <c r="A35" s="57" t="s">
        <v>69</v>
      </c>
      <c r="B35" s="57" t="s">
        <v>137</v>
      </c>
      <c r="C35" s="57" t="s">
        <v>12</v>
      </c>
      <c r="D35" s="57" t="s">
        <v>136</v>
      </c>
      <c r="E35" s="52">
        <v>333.44</v>
      </c>
      <c r="F35" s="52">
        <v>333.44</v>
      </c>
      <c r="G35" s="52">
        <v>0</v>
      </c>
      <c r="H35" s="52">
        <v>0</v>
      </c>
      <c r="I35" s="52">
        <v>0</v>
      </c>
      <c r="J35" s="52">
        <v>0</v>
      </c>
      <c r="K35" s="52">
        <v>0</v>
      </c>
      <c r="L35" s="52">
        <v>0</v>
      </c>
      <c r="M35" s="52">
        <v>0</v>
      </c>
    </row>
    <row r="36" spans="1:13" ht="18" customHeight="1">
      <c r="A36" s="57"/>
      <c r="B36" s="57" t="s">
        <v>110</v>
      </c>
      <c r="C36" s="57"/>
      <c r="D36" s="57" t="s">
        <v>40</v>
      </c>
      <c r="E36" s="52">
        <v>86.67</v>
      </c>
      <c r="F36" s="52">
        <v>0</v>
      </c>
      <c r="G36" s="52">
        <v>86.37</v>
      </c>
      <c r="H36" s="52">
        <v>0.3</v>
      </c>
      <c r="I36" s="52">
        <v>0</v>
      </c>
      <c r="J36" s="52">
        <v>0</v>
      </c>
      <c r="K36" s="52">
        <v>0</v>
      </c>
      <c r="L36" s="52">
        <v>0</v>
      </c>
      <c r="M36" s="52">
        <v>0</v>
      </c>
    </row>
    <row r="37" spans="1:13" ht="18" customHeight="1">
      <c r="A37" s="57" t="s">
        <v>69</v>
      </c>
      <c r="B37" s="57" t="s">
        <v>54</v>
      </c>
      <c r="C37" s="57" t="s">
        <v>70</v>
      </c>
      <c r="D37" s="57" t="s">
        <v>101</v>
      </c>
      <c r="E37" s="52">
        <v>29.81</v>
      </c>
      <c r="F37" s="52">
        <v>0</v>
      </c>
      <c r="G37" s="52">
        <v>29.51</v>
      </c>
      <c r="H37" s="52">
        <v>0.3</v>
      </c>
      <c r="I37" s="52">
        <v>0</v>
      </c>
      <c r="J37" s="52">
        <v>0</v>
      </c>
      <c r="K37" s="52">
        <v>0</v>
      </c>
      <c r="L37" s="52">
        <v>0</v>
      </c>
      <c r="M37" s="52">
        <v>0</v>
      </c>
    </row>
    <row r="38" spans="1:13" ht="18" customHeight="1">
      <c r="A38" s="57" t="s">
        <v>69</v>
      </c>
      <c r="B38" s="57" t="s">
        <v>54</v>
      </c>
      <c r="C38" s="57" t="s">
        <v>12</v>
      </c>
      <c r="D38" s="57" t="s">
        <v>43</v>
      </c>
      <c r="E38" s="52">
        <v>56.86</v>
      </c>
      <c r="F38" s="52">
        <v>0</v>
      </c>
      <c r="G38" s="52">
        <v>56.86</v>
      </c>
      <c r="H38" s="52">
        <v>0</v>
      </c>
      <c r="I38" s="52">
        <v>0</v>
      </c>
      <c r="J38" s="52">
        <v>0</v>
      </c>
      <c r="K38" s="52">
        <v>0</v>
      </c>
      <c r="L38" s="52">
        <v>0</v>
      </c>
      <c r="M38" s="52">
        <v>0</v>
      </c>
    </row>
    <row r="39" spans="1:13" ht="18" customHeight="1">
      <c r="A39" s="57"/>
      <c r="B39" s="57" t="s">
        <v>1</v>
      </c>
      <c r="C39" s="57"/>
      <c r="D39" s="57" t="s">
        <v>134</v>
      </c>
      <c r="E39" s="52">
        <v>38.13</v>
      </c>
      <c r="F39" s="52">
        <v>0</v>
      </c>
      <c r="G39" s="52">
        <v>38.13</v>
      </c>
      <c r="H39" s="52">
        <v>0</v>
      </c>
      <c r="I39" s="52">
        <v>0</v>
      </c>
      <c r="J39" s="52">
        <v>0</v>
      </c>
      <c r="K39" s="52">
        <v>0</v>
      </c>
      <c r="L39" s="52">
        <v>0</v>
      </c>
      <c r="M39" s="52">
        <v>0</v>
      </c>
    </row>
    <row r="40" spans="1:13" ht="18" customHeight="1">
      <c r="A40" s="57" t="s">
        <v>69</v>
      </c>
      <c r="B40" s="57" t="s">
        <v>86</v>
      </c>
      <c r="C40" s="57" t="s">
        <v>112</v>
      </c>
      <c r="D40" s="57" t="s">
        <v>60</v>
      </c>
      <c r="E40" s="52">
        <v>38.13</v>
      </c>
      <c r="F40" s="52">
        <v>0</v>
      </c>
      <c r="G40" s="52">
        <v>38.13</v>
      </c>
      <c r="H40" s="52">
        <v>0</v>
      </c>
      <c r="I40" s="52">
        <v>0</v>
      </c>
      <c r="J40" s="52">
        <v>0</v>
      </c>
      <c r="K40" s="52">
        <v>0</v>
      </c>
      <c r="L40" s="52">
        <v>0</v>
      </c>
      <c r="M40" s="52">
        <v>0</v>
      </c>
    </row>
    <row r="41" spans="1:13" ht="18" customHeight="1">
      <c r="A41" s="57" t="s">
        <v>51</v>
      </c>
      <c r="B41" s="57"/>
      <c r="C41" s="57"/>
      <c r="D41" s="57" t="s">
        <v>17</v>
      </c>
      <c r="E41" s="52">
        <v>207.27</v>
      </c>
      <c r="F41" s="52">
        <v>0</v>
      </c>
      <c r="G41" s="52">
        <v>207.27</v>
      </c>
      <c r="H41" s="52">
        <v>0</v>
      </c>
      <c r="I41" s="52">
        <v>0</v>
      </c>
      <c r="J41" s="52">
        <v>0</v>
      </c>
      <c r="K41" s="52">
        <v>0</v>
      </c>
      <c r="L41" s="52">
        <v>0</v>
      </c>
      <c r="M41" s="52">
        <v>0</v>
      </c>
    </row>
    <row r="42" spans="1:13" ht="18" customHeight="1">
      <c r="A42" s="57"/>
      <c r="B42" s="57" t="s">
        <v>70</v>
      </c>
      <c r="C42" s="57"/>
      <c r="D42" s="57" t="s">
        <v>7</v>
      </c>
      <c r="E42" s="52">
        <v>207.27</v>
      </c>
      <c r="F42" s="52">
        <v>0</v>
      </c>
      <c r="G42" s="52">
        <v>207.27</v>
      </c>
      <c r="H42" s="52">
        <v>0</v>
      </c>
      <c r="I42" s="52">
        <v>0</v>
      </c>
      <c r="J42" s="52">
        <v>0</v>
      </c>
      <c r="K42" s="52">
        <v>0</v>
      </c>
      <c r="L42" s="52">
        <v>0</v>
      </c>
      <c r="M42" s="52">
        <v>0</v>
      </c>
    </row>
    <row r="43" spans="1:13" ht="18" customHeight="1">
      <c r="A43" s="57" t="s">
        <v>138</v>
      </c>
      <c r="B43" s="57" t="s">
        <v>24</v>
      </c>
      <c r="C43" s="57" t="s">
        <v>112</v>
      </c>
      <c r="D43" s="57" t="s">
        <v>56</v>
      </c>
      <c r="E43" s="52">
        <v>207.27</v>
      </c>
      <c r="F43" s="52">
        <v>0</v>
      </c>
      <c r="G43" s="52">
        <v>207.27</v>
      </c>
      <c r="H43" s="52">
        <v>0</v>
      </c>
      <c r="I43" s="52">
        <v>0</v>
      </c>
      <c r="J43" s="52">
        <v>0</v>
      </c>
      <c r="K43" s="52">
        <v>0</v>
      </c>
      <c r="L43" s="52">
        <v>0</v>
      </c>
      <c r="M43" s="52">
        <v>0</v>
      </c>
    </row>
    <row r="44" spans="1:13" ht="18" customHeight="1">
      <c r="A44" s="57"/>
      <c r="B44" s="57"/>
      <c r="C44" s="57"/>
      <c r="D44" s="57" t="s">
        <v>80</v>
      </c>
      <c r="E44" s="52">
        <v>1342.15</v>
      </c>
      <c r="F44" s="52">
        <v>971.1</v>
      </c>
      <c r="G44" s="52">
        <v>154.09</v>
      </c>
      <c r="H44" s="52">
        <v>216.96</v>
      </c>
      <c r="I44" s="52">
        <v>0</v>
      </c>
      <c r="J44" s="52">
        <v>0</v>
      </c>
      <c r="K44" s="52">
        <v>0</v>
      </c>
      <c r="L44" s="52">
        <v>0</v>
      </c>
      <c r="M44" s="52">
        <v>0</v>
      </c>
    </row>
    <row r="45" spans="1:13" ht="18" customHeight="1">
      <c r="A45" s="57" t="s">
        <v>155</v>
      </c>
      <c r="B45" s="57"/>
      <c r="C45" s="57"/>
      <c r="D45" s="57" t="s">
        <v>130</v>
      </c>
      <c r="E45" s="52">
        <v>963.19</v>
      </c>
      <c r="F45" s="52">
        <v>691.39</v>
      </c>
      <c r="G45" s="52">
        <v>54.84</v>
      </c>
      <c r="H45" s="52">
        <v>216.96</v>
      </c>
      <c r="I45" s="52">
        <v>0</v>
      </c>
      <c r="J45" s="52">
        <v>0</v>
      </c>
      <c r="K45" s="52">
        <v>0</v>
      </c>
      <c r="L45" s="52">
        <v>0</v>
      </c>
      <c r="M45" s="52">
        <v>0</v>
      </c>
    </row>
    <row r="46" spans="1:13" ht="18" customHeight="1">
      <c r="A46" s="57"/>
      <c r="B46" s="57" t="s">
        <v>70</v>
      </c>
      <c r="C46" s="57"/>
      <c r="D46" s="57" t="s">
        <v>82</v>
      </c>
      <c r="E46" s="52">
        <v>963.19</v>
      </c>
      <c r="F46" s="52">
        <v>691.39</v>
      </c>
      <c r="G46" s="52">
        <v>54.84</v>
      </c>
      <c r="H46" s="52">
        <v>216.96</v>
      </c>
      <c r="I46" s="52">
        <v>0</v>
      </c>
      <c r="J46" s="52">
        <v>0</v>
      </c>
      <c r="K46" s="52">
        <v>0</v>
      </c>
      <c r="L46" s="52">
        <v>0</v>
      </c>
      <c r="M46" s="52">
        <v>0</v>
      </c>
    </row>
    <row r="47" spans="1:13" ht="18" customHeight="1">
      <c r="A47" s="57" t="s">
        <v>42</v>
      </c>
      <c r="B47" s="57" t="s">
        <v>24</v>
      </c>
      <c r="C47" s="57" t="s">
        <v>110</v>
      </c>
      <c r="D47" s="57" t="s">
        <v>61</v>
      </c>
      <c r="E47" s="52">
        <v>963.19</v>
      </c>
      <c r="F47" s="52">
        <v>691.39</v>
      </c>
      <c r="G47" s="52">
        <v>54.84</v>
      </c>
      <c r="H47" s="52">
        <v>216.96</v>
      </c>
      <c r="I47" s="52">
        <v>0</v>
      </c>
      <c r="J47" s="52">
        <v>0</v>
      </c>
      <c r="K47" s="52">
        <v>0</v>
      </c>
      <c r="L47" s="52">
        <v>0</v>
      </c>
      <c r="M47" s="52">
        <v>0</v>
      </c>
    </row>
    <row r="48" spans="1:13" ht="18" customHeight="1">
      <c r="A48" s="57" t="s">
        <v>37</v>
      </c>
      <c r="B48" s="57"/>
      <c r="C48" s="57"/>
      <c r="D48" s="57" t="s">
        <v>34</v>
      </c>
      <c r="E48" s="52">
        <v>200.92</v>
      </c>
      <c r="F48" s="52">
        <v>183.84</v>
      </c>
      <c r="G48" s="52">
        <v>17.08</v>
      </c>
      <c r="H48" s="52">
        <v>0</v>
      </c>
      <c r="I48" s="52">
        <v>0</v>
      </c>
      <c r="J48" s="52">
        <v>0</v>
      </c>
      <c r="K48" s="52">
        <v>0</v>
      </c>
      <c r="L48" s="52">
        <v>0</v>
      </c>
      <c r="M48" s="52">
        <v>0</v>
      </c>
    </row>
    <row r="49" spans="1:13" ht="18" customHeight="1">
      <c r="A49" s="57"/>
      <c r="B49" s="57" t="s">
        <v>41</v>
      </c>
      <c r="C49" s="57"/>
      <c r="D49" s="57" t="s">
        <v>150</v>
      </c>
      <c r="E49" s="52">
        <v>183.84</v>
      </c>
      <c r="F49" s="52">
        <v>183.84</v>
      </c>
      <c r="G49" s="52">
        <v>0</v>
      </c>
      <c r="H49" s="52">
        <v>0</v>
      </c>
      <c r="I49" s="52">
        <v>0</v>
      </c>
      <c r="J49" s="52">
        <v>0</v>
      </c>
      <c r="K49" s="52">
        <v>0</v>
      </c>
      <c r="L49" s="52">
        <v>0</v>
      </c>
      <c r="M49" s="52">
        <v>0</v>
      </c>
    </row>
    <row r="50" spans="1:13" ht="18" customHeight="1">
      <c r="A50" s="57" t="s">
        <v>69</v>
      </c>
      <c r="B50" s="57" t="s">
        <v>137</v>
      </c>
      <c r="C50" s="57" t="s">
        <v>12</v>
      </c>
      <c r="D50" s="57" t="s">
        <v>136</v>
      </c>
      <c r="E50" s="52">
        <v>183.84</v>
      </c>
      <c r="F50" s="52">
        <v>183.84</v>
      </c>
      <c r="G50" s="52">
        <v>0</v>
      </c>
      <c r="H50" s="52">
        <v>0</v>
      </c>
      <c r="I50" s="52">
        <v>0</v>
      </c>
      <c r="J50" s="52">
        <v>0</v>
      </c>
      <c r="K50" s="52">
        <v>0</v>
      </c>
      <c r="L50" s="52">
        <v>0</v>
      </c>
      <c r="M50" s="52">
        <v>0</v>
      </c>
    </row>
    <row r="51" spans="1:13" ht="18" customHeight="1">
      <c r="A51" s="57"/>
      <c r="B51" s="57" t="s">
        <v>110</v>
      </c>
      <c r="C51" s="57"/>
      <c r="D51" s="57" t="s">
        <v>40</v>
      </c>
      <c r="E51" s="52">
        <v>17.08</v>
      </c>
      <c r="F51" s="52">
        <v>0</v>
      </c>
      <c r="G51" s="52">
        <v>17.08</v>
      </c>
      <c r="H51" s="52">
        <v>0</v>
      </c>
      <c r="I51" s="52">
        <v>0</v>
      </c>
      <c r="J51" s="52">
        <v>0</v>
      </c>
      <c r="K51" s="52">
        <v>0</v>
      </c>
      <c r="L51" s="52">
        <v>0</v>
      </c>
      <c r="M51" s="52">
        <v>0</v>
      </c>
    </row>
    <row r="52" spans="1:13" ht="18" customHeight="1">
      <c r="A52" s="57" t="s">
        <v>69</v>
      </c>
      <c r="B52" s="57" t="s">
        <v>54</v>
      </c>
      <c r="C52" s="57" t="s">
        <v>70</v>
      </c>
      <c r="D52" s="57" t="s">
        <v>101</v>
      </c>
      <c r="E52" s="52">
        <v>1.63</v>
      </c>
      <c r="F52" s="52">
        <v>0</v>
      </c>
      <c r="G52" s="52">
        <v>1.63</v>
      </c>
      <c r="H52" s="52">
        <v>0</v>
      </c>
      <c r="I52" s="52">
        <v>0</v>
      </c>
      <c r="J52" s="52">
        <v>0</v>
      </c>
      <c r="K52" s="52">
        <v>0</v>
      </c>
      <c r="L52" s="52">
        <v>0</v>
      </c>
      <c r="M52" s="52">
        <v>0</v>
      </c>
    </row>
    <row r="53" spans="1:13" ht="18" customHeight="1">
      <c r="A53" s="57" t="s">
        <v>69</v>
      </c>
      <c r="B53" s="57" t="s">
        <v>54</v>
      </c>
      <c r="C53" s="57" t="s">
        <v>12</v>
      </c>
      <c r="D53" s="57" t="s">
        <v>43</v>
      </c>
      <c r="E53" s="52">
        <v>15.45</v>
      </c>
      <c r="F53" s="52">
        <v>0</v>
      </c>
      <c r="G53" s="52">
        <v>15.45</v>
      </c>
      <c r="H53" s="52">
        <v>0</v>
      </c>
      <c r="I53" s="52">
        <v>0</v>
      </c>
      <c r="J53" s="52">
        <v>0</v>
      </c>
      <c r="K53" s="52">
        <v>0</v>
      </c>
      <c r="L53" s="52">
        <v>0</v>
      </c>
      <c r="M53" s="52">
        <v>0</v>
      </c>
    </row>
    <row r="54" spans="1:13" ht="18" customHeight="1">
      <c r="A54" s="57" t="s">
        <v>59</v>
      </c>
      <c r="B54" s="57"/>
      <c r="C54" s="57"/>
      <c r="D54" s="57" t="s">
        <v>144</v>
      </c>
      <c r="E54" s="52">
        <v>95.87</v>
      </c>
      <c r="F54" s="52">
        <v>95.87</v>
      </c>
      <c r="G54" s="52">
        <v>0</v>
      </c>
      <c r="H54" s="52">
        <v>0</v>
      </c>
      <c r="I54" s="52">
        <v>0</v>
      </c>
      <c r="J54" s="52">
        <v>0</v>
      </c>
      <c r="K54" s="52">
        <v>0</v>
      </c>
      <c r="L54" s="52">
        <v>0</v>
      </c>
      <c r="M54" s="52">
        <v>0</v>
      </c>
    </row>
    <row r="55" spans="1:13" ht="18" customHeight="1">
      <c r="A55" s="57"/>
      <c r="B55" s="57" t="s">
        <v>110</v>
      </c>
      <c r="C55" s="57"/>
      <c r="D55" s="57" t="s">
        <v>90</v>
      </c>
      <c r="E55" s="52">
        <v>95.87</v>
      </c>
      <c r="F55" s="52">
        <v>95.87</v>
      </c>
      <c r="G55" s="52">
        <v>0</v>
      </c>
      <c r="H55" s="52">
        <v>0</v>
      </c>
      <c r="I55" s="52">
        <v>0</v>
      </c>
      <c r="J55" s="52">
        <v>0</v>
      </c>
      <c r="K55" s="52">
        <v>0</v>
      </c>
      <c r="L55" s="52">
        <v>0</v>
      </c>
      <c r="M55" s="52">
        <v>0</v>
      </c>
    </row>
    <row r="56" spans="1:13" ht="18" customHeight="1">
      <c r="A56" s="57" t="s">
        <v>121</v>
      </c>
      <c r="B56" s="57" t="s">
        <v>54</v>
      </c>
      <c r="C56" s="57" t="s">
        <v>70</v>
      </c>
      <c r="D56" s="57" t="s">
        <v>148</v>
      </c>
      <c r="E56" s="52">
        <v>41.09</v>
      </c>
      <c r="F56" s="52">
        <v>41.09</v>
      </c>
      <c r="G56" s="52">
        <v>0</v>
      </c>
      <c r="H56" s="52">
        <v>0</v>
      </c>
      <c r="I56" s="52">
        <v>0</v>
      </c>
      <c r="J56" s="52">
        <v>0</v>
      </c>
      <c r="K56" s="52">
        <v>0</v>
      </c>
      <c r="L56" s="52">
        <v>0</v>
      </c>
      <c r="M56" s="52">
        <v>0</v>
      </c>
    </row>
    <row r="57" spans="1:13" ht="18" customHeight="1">
      <c r="A57" s="57" t="s">
        <v>121</v>
      </c>
      <c r="B57" s="57" t="s">
        <v>54</v>
      </c>
      <c r="C57" s="57" t="s">
        <v>41</v>
      </c>
      <c r="D57" s="57" t="s">
        <v>8</v>
      </c>
      <c r="E57" s="52">
        <v>54.78</v>
      </c>
      <c r="F57" s="52">
        <v>54.78</v>
      </c>
      <c r="G57" s="52">
        <v>0</v>
      </c>
      <c r="H57" s="52">
        <v>0</v>
      </c>
      <c r="I57" s="52">
        <v>0</v>
      </c>
      <c r="J57" s="52">
        <v>0</v>
      </c>
      <c r="K57" s="52">
        <v>0</v>
      </c>
      <c r="L57" s="52">
        <v>0</v>
      </c>
      <c r="M57" s="52">
        <v>0</v>
      </c>
    </row>
    <row r="58" spans="1:13" ht="18" customHeight="1">
      <c r="A58" s="57" t="s">
        <v>51</v>
      </c>
      <c r="B58" s="57"/>
      <c r="C58" s="57"/>
      <c r="D58" s="57" t="s">
        <v>17</v>
      </c>
      <c r="E58" s="52">
        <v>82.17</v>
      </c>
      <c r="F58" s="52">
        <v>0</v>
      </c>
      <c r="G58" s="52">
        <v>82.17</v>
      </c>
      <c r="H58" s="52">
        <v>0</v>
      </c>
      <c r="I58" s="52">
        <v>0</v>
      </c>
      <c r="J58" s="52">
        <v>0</v>
      </c>
      <c r="K58" s="52">
        <v>0</v>
      </c>
      <c r="L58" s="52">
        <v>0</v>
      </c>
      <c r="M58" s="52">
        <v>0</v>
      </c>
    </row>
    <row r="59" spans="1:13" ht="18" customHeight="1">
      <c r="A59" s="57"/>
      <c r="B59" s="57" t="s">
        <v>70</v>
      </c>
      <c r="C59" s="57"/>
      <c r="D59" s="57" t="s">
        <v>7</v>
      </c>
      <c r="E59" s="52">
        <v>82.17</v>
      </c>
      <c r="F59" s="52">
        <v>0</v>
      </c>
      <c r="G59" s="52">
        <v>82.17</v>
      </c>
      <c r="H59" s="52">
        <v>0</v>
      </c>
      <c r="I59" s="52">
        <v>0</v>
      </c>
      <c r="J59" s="52">
        <v>0</v>
      </c>
      <c r="K59" s="52">
        <v>0</v>
      </c>
      <c r="L59" s="52">
        <v>0</v>
      </c>
      <c r="M59" s="52">
        <v>0</v>
      </c>
    </row>
    <row r="60" spans="1:13" ht="18" customHeight="1">
      <c r="A60" s="57" t="s">
        <v>138</v>
      </c>
      <c r="B60" s="57" t="s">
        <v>24</v>
      </c>
      <c r="C60" s="57" t="s">
        <v>112</v>
      </c>
      <c r="D60" s="57" t="s">
        <v>56</v>
      </c>
      <c r="E60" s="52">
        <v>82.17</v>
      </c>
      <c r="F60" s="52">
        <v>0</v>
      </c>
      <c r="G60" s="52">
        <v>82.17</v>
      </c>
      <c r="H60" s="52">
        <v>0</v>
      </c>
      <c r="I60" s="52">
        <v>0</v>
      </c>
      <c r="J60" s="52">
        <v>0</v>
      </c>
      <c r="K60" s="52">
        <v>0</v>
      </c>
      <c r="L60" s="52">
        <v>0</v>
      </c>
      <c r="M60" s="52">
        <v>0</v>
      </c>
    </row>
    <row r="61" spans="1:13" ht="18" customHeight="1">
      <c r="A61" s="57"/>
      <c r="B61" s="57"/>
      <c r="C61" s="57"/>
      <c r="D61" s="57" t="s">
        <v>76</v>
      </c>
      <c r="E61" s="52">
        <v>2235.54</v>
      </c>
      <c r="F61" s="52">
        <v>1586.77</v>
      </c>
      <c r="G61" s="52">
        <v>334.04</v>
      </c>
      <c r="H61" s="52">
        <v>214.73</v>
      </c>
      <c r="I61" s="52">
        <v>100</v>
      </c>
      <c r="J61" s="52">
        <v>0</v>
      </c>
      <c r="K61" s="52">
        <v>0</v>
      </c>
      <c r="L61" s="52">
        <v>0</v>
      </c>
      <c r="M61" s="52">
        <v>0</v>
      </c>
    </row>
    <row r="62" spans="1:13" ht="18" customHeight="1">
      <c r="A62" s="57" t="s">
        <v>155</v>
      </c>
      <c r="B62" s="57"/>
      <c r="C62" s="57"/>
      <c r="D62" s="57" t="s">
        <v>130</v>
      </c>
      <c r="E62" s="52">
        <v>1707.52</v>
      </c>
      <c r="F62" s="52">
        <v>1330.98</v>
      </c>
      <c r="G62" s="52">
        <v>62.01</v>
      </c>
      <c r="H62" s="52">
        <v>214.53</v>
      </c>
      <c r="I62" s="52">
        <v>100</v>
      </c>
      <c r="J62" s="52">
        <v>0</v>
      </c>
      <c r="K62" s="52">
        <v>0</v>
      </c>
      <c r="L62" s="52">
        <v>0</v>
      </c>
      <c r="M62" s="52">
        <v>0</v>
      </c>
    </row>
    <row r="63" spans="1:13" ht="18" customHeight="1">
      <c r="A63" s="57"/>
      <c r="B63" s="57" t="s">
        <v>70</v>
      </c>
      <c r="C63" s="57"/>
      <c r="D63" s="57" t="s">
        <v>82</v>
      </c>
      <c r="E63" s="52">
        <v>1707.52</v>
      </c>
      <c r="F63" s="52">
        <v>1330.98</v>
      </c>
      <c r="G63" s="52">
        <v>62.01</v>
      </c>
      <c r="H63" s="52">
        <v>214.53</v>
      </c>
      <c r="I63" s="52">
        <v>100</v>
      </c>
      <c r="J63" s="52">
        <v>0</v>
      </c>
      <c r="K63" s="52">
        <v>0</v>
      </c>
      <c r="L63" s="52">
        <v>0</v>
      </c>
      <c r="M63" s="52">
        <v>0</v>
      </c>
    </row>
    <row r="64" spans="1:13" ht="18" customHeight="1">
      <c r="A64" s="57" t="s">
        <v>42</v>
      </c>
      <c r="B64" s="57" t="s">
        <v>24</v>
      </c>
      <c r="C64" s="57" t="s">
        <v>0</v>
      </c>
      <c r="D64" s="57" t="s">
        <v>21</v>
      </c>
      <c r="E64" s="52">
        <v>1707.52</v>
      </c>
      <c r="F64" s="52">
        <v>1330.98</v>
      </c>
      <c r="G64" s="52">
        <v>62.01</v>
      </c>
      <c r="H64" s="52">
        <v>214.53</v>
      </c>
      <c r="I64" s="52">
        <v>100</v>
      </c>
      <c r="J64" s="52">
        <v>0</v>
      </c>
      <c r="K64" s="52">
        <v>0</v>
      </c>
      <c r="L64" s="52">
        <v>0</v>
      </c>
      <c r="M64" s="52">
        <v>0</v>
      </c>
    </row>
    <row r="65" spans="1:13" ht="18" customHeight="1">
      <c r="A65" s="57" t="s">
        <v>37</v>
      </c>
      <c r="B65" s="57"/>
      <c r="C65" s="57"/>
      <c r="D65" s="57" t="s">
        <v>34</v>
      </c>
      <c r="E65" s="52">
        <v>368.94</v>
      </c>
      <c r="F65" s="52">
        <v>255.79</v>
      </c>
      <c r="G65" s="52">
        <v>112.95</v>
      </c>
      <c r="H65" s="52">
        <v>0.2</v>
      </c>
      <c r="I65" s="52">
        <v>0</v>
      </c>
      <c r="J65" s="52">
        <v>0</v>
      </c>
      <c r="K65" s="52">
        <v>0</v>
      </c>
      <c r="L65" s="52">
        <v>0</v>
      </c>
      <c r="M65" s="52">
        <v>0</v>
      </c>
    </row>
    <row r="66" spans="1:13" ht="18" customHeight="1">
      <c r="A66" s="57"/>
      <c r="B66" s="57" t="s">
        <v>41</v>
      </c>
      <c r="C66" s="57"/>
      <c r="D66" s="57" t="s">
        <v>150</v>
      </c>
      <c r="E66" s="52">
        <v>255.79</v>
      </c>
      <c r="F66" s="52">
        <v>255.79</v>
      </c>
      <c r="G66" s="52">
        <v>0</v>
      </c>
      <c r="H66" s="52">
        <v>0</v>
      </c>
      <c r="I66" s="52">
        <v>0</v>
      </c>
      <c r="J66" s="52">
        <v>0</v>
      </c>
      <c r="K66" s="52">
        <v>0</v>
      </c>
      <c r="L66" s="52">
        <v>0</v>
      </c>
      <c r="M66" s="52">
        <v>0</v>
      </c>
    </row>
    <row r="67" spans="1:13" ht="18" customHeight="1">
      <c r="A67" s="57" t="s">
        <v>69</v>
      </c>
      <c r="B67" s="57" t="s">
        <v>137</v>
      </c>
      <c r="C67" s="57" t="s">
        <v>12</v>
      </c>
      <c r="D67" s="57" t="s">
        <v>136</v>
      </c>
      <c r="E67" s="52">
        <v>255.79</v>
      </c>
      <c r="F67" s="52">
        <v>255.79</v>
      </c>
      <c r="G67" s="52">
        <v>0</v>
      </c>
      <c r="H67" s="52">
        <v>0</v>
      </c>
      <c r="I67" s="52">
        <v>0</v>
      </c>
      <c r="J67" s="52">
        <v>0</v>
      </c>
      <c r="K67" s="52">
        <v>0</v>
      </c>
      <c r="L67" s="52">
        <v>0</v>
      </c>
      <c r="M67" s="52">
        <v>0</v>
      </c>
    </row>
    <row r="68" spans="1:13" ht="18" customHeight="1">
      <c r="A68" s="57"/>
      <c r="B68" s="57" t="s">
        <v>110</v>
      </c>
      <c r="C68" s="57"/>
      <c r="D68" s="57" t="s">
        <v>40</v>
      </c>
      <c r="E68" s="52">
        <v>105.33</v>
      </c>
      <c r="F68" s="52">
        <v>0</v>
      </c>
      <c r="G68" s="52">
        <v>105.13</v>
      </c>
      <c r="H68" s="52">
        <v>0.2</v>
      </c>
      <c r="I68" s="52">
        <v>0</v>
      </c>
      <c r="J68" s="52">
        <v>0</v>
      </c>
      <c r="K68" s="52">
        <v>0</v>
      </c>
      <c r="L68" s="52">
        <v>0</v>
      </c>
      <c r="M68" s="52">
        <v>0</v>
      </c>
    </row>
    <row r="69" spans="1:13" ht="18" customHeight="1">
      <c r="A69" s="57" t="s">
        <v>69</v>
      </c>
      <c r="B69" s="57" t="s">
        <v>54</v>
      </c>
      <c r="C69" s="57" t="s">
        <v>70</v>
      </c>
      <c r="D69" s="57" t="s">
        <v>101</v>
      </c>
      <c r="E69" s="52">
        <v>20.34</v>
      </c>
      <c r="F69" s="52">
        <v>0</v>
      </c>
      <c r="G69" s="52">
        <v>20.14</v>
      </c>
      <c r="H69" s="52">
        <v>0.2</v>
      </c>
      <c r="I69" s="52">
        <v>0</v>
      </c>
      <c r="J69" s="52">
        <v>0</v>
      </c>
      <c r="K69" s="52">
        <v>0</v>
      </c>
      <c r="L69" s="52">
        <v>0</v>
      </c>
      <c r="M69" s="52">
        <v>0</v>
      </c>
    </row>
    <row r="70" spans="1:13" ht="18" customHeight="1">
      <c r="A70" s="57" t="s">
        <v>69</v>
      </c>
      <c r="B70" s="57" t="s">
        <v>54</v>
      </c>
      <c r="C70" s="57" t="s">
        <v>12</v>
      </c>
      <c r="D70" s="57" t="s">
        <v>43</v>
      </c>
      <c r="E70" s="52">
        <v>84.99</v>
      </c>
      <c r="F70" s="52">
        <v>0</v>
      </c>
      <c r="G70" s="52">
        <v>84.99</v>
      </c>
      <c r="H70" s="52">
        <v>0</v>
      </c>
      <c r="I70" s="52">
        <v>0</v>
      </c>
      <c r="J70" s="52">
        <v>0</v>
      </c>
      <c r="K70" s="52">
        <v>0</v>
      </c>
      <c r="L70" s="52">
        <v>0</v>
      </c>
      <c r="M70" s="52">
        <v>0</v>
      </c>
    </row>
    <row r="71" spans="1:13" ht="18" customHeight="1">
      <c r="A71" s="57"/>
      <c r="B71" s="57" t="s">
        <v>1</v>
      </c>
      <c r="C71" s="57"/>
      <c r="D71" s="57" t="s">
        <v>134</v>
      </c>
      <c r="E71" s="52">
        <v>7.82</v>
      </c>
      <c r="F71" s="52">
        <v>0</v>
      </c>
      <c r="G71" s="52">
        <v>7.82</v>
      </c>
      <c r="H71" s="52">
        <v>0</v>
      </c>
      <c r="I71" s="52">
        <v>0</v>
      </c>
      <c r="J71" s="52">
        <v>0</v>
      </c>
      <c r="K71" s="52">
        <v>0</v>
      </c>
      <c r="L71" s="52">
        <v>0</v>
      </c>
      <c r="M71" s="52">
        <v>0</v>
      </c>
    </row>
    <row r="72" spans="1:13" ht="18" customHeight="1">
      <c r="A72" s="57" t="s">
        <v>69</v>
      </c>
      <c r="B72" s="57" t="s">
        <v>86</v>
      </c>
      <c r="C72" s="57" t="s">
        <v>112</v>
      </c>
      <c r="D72" s="57" t="s">
        <v>60</v>
      </c>
      <c r="E72" s="52">
        <v>7.82</v>
      </c>
      <c r="F72" s="52">
        <v>0</v>
      </c>
      <c r="G72" s="52">
        <v>7.82</v>
      </c>
      <c r="H72" s="52">
        <v>0</v>
      </c>
      <c r="I72" s="52">
        <v>0</v>
      </c>
      <c r="J72" s="52">
        <v>0</v>
      </c>
      <c r="K72" s="52">
        <v>0</v>
      </c>
      <c r="L72" s="52">
        <v>0</v>
      </c>
      <c r="M72" s="52">
        <v>0</v>
      </c>
    </row>
    <row r="73" spans="1:13" ht="18" customHeight="1">
      <c r="A73" s="57" t="s">
        <v>51</v>
      </c>
      <c r="B73" s="57"/>
      <c r="C73" s="57"/>
      <c r="D73" s="57" t="s">
        <v>17</v>
      </c>
      <c r="E73" s="52">
        <v>159.08</v>
      </c>
      <c r="F73" s="52">
        <v>0</v>
      </c>
      <c r="G73" s="52">
        <v>159.08</v>
      </c>
      <c r="H73" s="52">
        <v>0</v>
      </c>
      <c r="I73" s="52">
        <v>0</v>
      </c>
      <c r="J73" s="52">
        <v>0</v>
      </c>
      <c r="K73" s="52">
        <v>0</v>
      </c>
      <c r="L73" s="52">
        <v>0</v>
      </c>
      <c r="M73" s="52">
        <v>0</v>
      </c>
    </row>
    <row r="74" spans="1:13" ht="18" customHeight="1">
      <c r="A74" s="57"/>
      <c r="B74" s="57" t="s">
        <v>70</v>
      </c>
      <c r="C74" s="57"/>
      <c r="D74" s="57" t="s">
        <v>7</v>
      </c>
      <c r="E74" s="52">
        <v>159.08</v>
      </c>
      <c r="F74" s="52">
        <v>0</v>
      </c>
      <c r="G74" s="52">
        <v>159.08</v>
      </c>
      <c r="H74" s="52">
        <v>0</v>
      </c>
      <c r="I74" s="52">
        <v>0</v>
      </c>
      <c r="J74" s="52">
        <v>0</v>
      </c>
      <c r="K74" s="52">
        <v>0</v>
      </c>
      <c r="L74" s="52">
        <v>0</v>
      </c>
      <c r="M74" s="52">
        <v>0</v>
      </c>
    </row>
    <row r="75" spans="1:13" ht="18" customHeight="1">
      <c r="A75" s="57" t="s">
        <v>138</v>
      </c>
      <c r="B75" s="57" t="s">
        <v>24</v>
      </c>
      <c r="C75" s="57" t="s">
        <v>112</v>
      </c>
      <c r="D75" s="57" t="s">
        <v>56</v>
      </c>
      <c r="E75" s="52">
        <v>159.08</v>
      </c>
      <c r="F75" s="52">
        <v>0</v>
      </c>
      <c r="G75" s="52">
        <v>159.08</v>
      </c>
      <c r="H75" s="52">
        <v>0</v>
      </c>
      <c r="I75" s="52">
        <v>0</v>
      </c>
      <c r="J75" s="52">
        <v>0</v>
      </c>
      <c r="K75" s="52">
        <v>0</v>
      </c>
      <c r="L75" s="52">
        <v>0</v>
      </c>
      <c r="M75" s="52">
        <v>0</v>
      </c>
    </row>
    <row r="76" spans="1:13" ht="18" customHeight="1">
      <c r="A76" s="57"/>
      <c r="B76" s="57"/>
      <c r="C76" s="57"/>
      <c r="D76" s="57" t="s">
        <v>128</v>
      </c>
      <c r="E76" s="52">
        <v>1475.32</v>
      </c>
      <c r="F76" s="52">
        <v>1075.44</v>
      </c>
      <c r="G76" s="52">
        <v>180.19</v>
      </c>
      <c r="H76" s="52">
        <v>139.69</v>
      </c>
      <c r="I76" s="52">
        <v>80</v>
      </c>
      <c r="J76" s="52">
        <v>0</v>
      </c>
      <c r="K76" s="52">
        <v>0</v>
      </c>
      <c r="L76" s="52">
        <v>0</v>
      </c>
      <c r="M76" s="52">
        <v>0</v>
      </c>
    </row>
    <row r="77" spans="1:13" ht="18" customHeight="1">
      <c r="A77" s="57" t="s">
        <v>155</v>
      </c>
      <c r="B77" s="57"/>
      <c r="C77" s="57"/>
      <c r="D77" s="57" t="s">
        <v>130</v>
      </c>
      <c r="E77" s="52">
        <v>1161.84</v>
      </c>
      <c r="F77" s="52">
        <v>902.37</v>
      </c>
      <c r="G77" s="52">
        <v>39.78</v>
      </c>
      <c r="H77" s="52">
        <v>139.69</v>
      </c>
      <c r="I77" s="52">
        <v>80</v>
      </c>
      <c r="J77" s="52">
        <v>0</v>
      </c>
      <c r="K77" s="52">
        <v>0</v>
      </c>
      <c r="L77" s="52">
        <v>0</v>
      </c>
      <c r="M77" s="52">
        <v>0</v>
      </c>
    </row>
    <row r="78" spans="1:13" ht="18" customHeight="1">
      <c r="A78" s="57"/>
      <c r="B78" s="57" t="s">
        <v>70</v>
      </c>
      <c r="C78" s="57"/>
      <c r="D78" s="57" t="s">
        <v>82</v>
      </c>
      <c r="E78" s="52">
        <v>1161.84</v>
      </c>
      <c r="F78" s="52">
        <v>902.37</v>
      </c>
      <c r="G78" s="52">
        <v>39.78</v>
      </c>
      <c r="H78" s="52">
        <v>139.69</v>
      </c>
      <c r="I78" s="52">
        <v>80</v>
      </c>
      <c r="J78" s="52">
        <v>0</v>
      </c>
      <c r="K78" s="52">
        <v>0</v>
      </c>
      <c r="L78" s="52">
        <v>0</v>
      </c>
      <c r="M78" s="52">
        <v>0</v>
      </c>
    </row>
    <row r="79" spans="1:13" ht="18" customHeight="1">
      <c r="A79" s="57" t="s">
        <v>42</v>
      </c>
      <c r="B79" s="57" t="s">
        <v>24</v>
      </c>
      <c r="C79" s="57" t="s">
        <v>0</v>
      </c>
      <c r="D79" s="57" t="s">
        <v>21</v>
      </c>
      <c r="E79" s="52">
        <v>1161.84</v>
      </c>
      <c r="F79" s="52">
        <v>902.37</v>
      </c>
      <c r="G79" s="52">
        <v>39.78</v>
      </c>
      <c r="H79" s="52">
        <v>139.69</v>
      </c>
      <c r="I79" s="52">
        <v>80</v>
      </c>
      <c r="J79" s="52">
        <v>0</v>
      </c>
      <c r="K79" s="52">
        <v>0</v>
      </c>
      <c r="L79" s="52">
        <v>0</v>
      </c>
      <c r="M79" s="52">
        <v>0</v>
      </c>
    </row>
    <row r="80" spans="1:13" ht="18" customHeight="1">
      <c r="A80" s="57" t="s">
        <v>37</v>
      </c>
      <c r="B80" s="57"/>
      <c r="C80" s="57"/>
      <c r="D80" s="57" t="s">
        <v>34</v>
      </c>
      <c r="E80" s="52">
        <v>205.8</v>
      </c>
      <c r="F80" s="52">
        <v>173.07</v>
      </c>
      <c r="G80" s="52">
        <v>32.73</v>
      </c>
      <c r="H80" s="52">
        <v>0</v>
      </c>
      <c r="I80" s="52">
        <v>0</v>
      </c>
      <c r="J80" s="52">
        <v>0</v>
      </c>
      <c r="K80" s="52">
        <v>0</v>
      </c>
      <c r="L80" s="52">
        <v>0</v>
      </c>
      <c r="M80" s="52">
        <v>0</v>
      </c>
    </row>
    <row r="81" spans="1:13" ht="18" customHeight="1">
      <c r="A81" s="57"/>
      <c r="B81" s="57" t="s">
        <v>41</v>
      </c>
      <c r="C81" s="57"/>
      <c r="D81" s="57" t="s">
        <v>150</v>
      </c>
      <c r="E81" s="52">
        <v>173.07</v>
      </c>
      <c r="F81" s="52">
        <v>173.07</v>
      </c>
      <c r="G81" s="52">
        <v>0</v>
      </c>
      <c r="H81" s="52">
        <v>0</v>
      </c>
      <c r="I81" s="52">
        <v>0</v>
      </c>
      <c r="J81" s="52">
        <v>0</v>
      </c>
      <c r="K81" s="52">
        <v>0</v>
      </c>
      <c r="L81" s="52">
        <v>0</v>
      </c>
      <c r="M81" s="52">
        <v>0</v>
      </c>
    </row>
    <row r="82" spans="1:13" ht="18" customHeight="1">
      <c r="A82" s="57" t="s">
        <v>69</v>
      </c>
      <c r="B82" s="57" t="s">
        <v>137</v>
      </c>
      <c r="C82" s="57" t="s">
        <v>12</v>
      </c>
      <c r="D82" s="57" t="s">
        <v>136</v>
      </c>
      <c r="E82" s="52">
        <v>173.07</v>
      </c>
      <c r="F82" s="52">
        <v>173.07</v>
      </c>
      <c r="G82" s="52">
        <v>0</v>
      </c>
      <c r="H82" s="52">
        <v>0</v>
      </c>
      <c r="I82" s="52">
        <v>0</v>
      </c>
      <c r="J82" s="52">
        <v>0</v>
      </c>
      <c r="K82" s="52">
        <v>0</v>
      </c>
      <c r="L82" s="52">
        <v>0</v>
      </c>
      <c r="M82" s="52">
        <v>0</v>
      </c>
    </row>
    <row r="83" spans="1:13" ht="18" customHeight="1">
      <c r="A83" s="57"/>
      <c r="B83" s="57" t="s">
        <v>110</v>
      </c>
      <c r="C83" s="57"/>
      <c r="D83" s="57" t="s">
        <v>40</v>
      </c>
      <c r="E83" s="52">
        <v>32.73</v>
      </c>
      <c r="F83" s="52">
        <v>0</v>
      </c>
      <c r="G83" s="52">
        <v>32.73</v>
      </c>
      <c r="H83" s="52">
        <v>0</v>
      </c>
      <c r="I83" s="52">
        <v>0</v>
      </c>
      <c r="J83" s="52">
        <v>0</v>
      </c>
      <c r="K83" s="52">
        <v>0</v>
      </c>
      <c r="L83" s="52">
        <v>0</v>
      </c>
      <c r="M83" s="52">
        <v>0</v>
      </c>
    </row>
    <row r="84" spans="1:13" ht="18" customHeight="1">
      <c r="A84" s="57" t="s">
        <v>69</v>
      </c>
      <c r="B84" s="57" t="s">
        <v>54</v>
      </c>
      <c r="C84" s="57" t="s">
        <v>12</v>
      </c>
      <c r="D84" s="57" t="s">
        <v>43</v>
      </c>
      <c r="E84" s="52">
        <v>32.73</v>
      </c>
      <c r="F84" s="52">
        <v>0</v>
      </c>
      <c r="G84" s="52">
        <v>32.73</v>
      </c>
      <c r="H84" s="52">
        <v>0</v>
      </c>
      <c r="I84" s="52">
        <v>0</v>
      </c>
      <c r="J84" s="52">
        <v>0</v>
      </c>
      <c r="K84" s="52">
        <v>0</v>
      </c>
      <c r="L84" s="52">
        <v>0</v>
      </c>
      <c r="M84" s="52">
        <v>0</v>
      </c>
    </row>
    <row r="85" spans="1:13" ht="18" customHeight="1">
      <c r="A85" s="57" t="s">
        <v>51</v>
      </c>
      <c r="B85" s="57"/>
      <c r="C85" s="57"/>
      <c r="D85" s="57" t="s">
        <v>17</v>
      </c>
      <c r="E85" s="52">
        <v>107.68</v>
      </c>
      <c r="F85" s="52">
        <v>0</v>
      </c>
      <c r="G85" s="52">
        <v>107.68</v>
      </c>
      <c r="H85" s="52">
        <v>0</v>
      </c>
      <c r="I85" s="52">
        <v>0</v>
      </c>
      <c r="J85" s="52">
        <v>0</v>
      </c>
      <c r="K85" s="52">
        <v>0</v>
      </c>
      <c r="L85" s="52">
        <v>0</v>
      </c>
      <c r="M85" s="52">
        <v>0</v>
      </c>
    </row>
    <row r="86" spans="1:13" ht="18" customHeight="1">
      <c r="A86" s="57"/>
      <c r="B86" s="57" t="s">
        <v>70</v>
      </c>
      <c r="C86" s="57"/>
      <c r="D86" s="57" t="s">
        <v>7</v>
      </c>
      <c r="E86" s="52">
        <v>107.68</v>
      </c>
      <c r="F86" s="52">
        <v>0</v>
      </c>
      <c r="G86" s="52">
        <v>107.68</v>
      </c>
      <c r="H86" s="52">
        <v>0</v>
      </c>
      <c r="I86" s="52">
        <v>0</v>
      </c>
      <c r="J86" s="52">
        <v>0</v>
      </c>
      <c r="K86" s="52">
        <v>0</v>
      </c>
      <c r="L86" s="52">
        <v>0</v>
      </c>
      <c r="M86" s="52">
        <v>0</v>
      </c>
    </row>
    <row r="87" spans="1:13" ht="18" customHeight="1">
      <c r="A87" s="57" t="s">
        <v>138</v>
      </c>
      <c r="B87" s="57" t="s">
        <v>24</v>
      </c>
      <c r="C87" s="57" t="s">
        <v>112</v>
      </c>
      <c r="D87" s="57" t="s">
        <v>56</v>
      </c>
      <c r="E87" s="52">
        <v>107.68</v>
      </c>
      <c r="F87" s="52">
        <v>0</v>
      </c>
      <c r="G87" s="52">
        <v>107.68</v>
      </c>
      <c r="H87" s="52">
        <v>0</v>
      </c>
      <c r="I87" s="52">
        <v>0</v>
      </c>
      <c r="J87" s="52">
        <v>0</v>
      </c>
      <c r="K87" s="52">
        <v>0</v>
      </c>
      <c r="L87" s="52">
        <v>0</v>
      </c>
      <c r="M87" s="52">
        <v>0</v>
      </c>
    </row>
  </sheetData>
  <mergeCells count="12">
    <mergeCell ref="H4:H5"/>
    <mergeCell ref="I4:I5"/>
    <mergeCell ref="A2:M2"/>
    <mergeCell ref="L4:L5"/>
    <mergeCell ref="M4:M5"/>
    <mergeCell ref="A4:C4"/>
    <mergeCell ref="D4:D5"/>
    <mergeCell ref="E4:E5"/>
    <mergeCell ref="J4:J5"/>
    <mergeCell ref="K4:K5"/>
    <mergeCell ref="F4:F5"/>
    <mergeCell ref="G4:G5"/>
  </mergeCells>
  <printOptions horizontalCentered="1"/>
  <pageMargins left="0.5905511811023622" right="0.4330708755282905" top="0.5905511811023622" bottom="0.5905511811023622" header="0.31496063461453894" footer="0.31496063461453894"/>
  <pageSetup fitToHeight="0" fitToWidth="1" horizontalDpi="600" verticalDpi="600" orientation="landscape" paperSize="9" scale="7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A2" sqref="A2:N2"/>
    </sheetView>
  </sheetViews>
  <sheetFormatPr defaultColWidth="9.16015625" defaultRowHeight="11.25"/>
  <cols>
    <col min="1" max="3" width="7.33203125" style="0" customWidth="1"/>
    <col min="4" max="4" width="48.66015625" style="0" customWidth="1"/>
    <col min="5" max="6" width="12.83203125" style="0" customWidth="1"/>
    <col min="7" max="7" width="9.16015625" style="0" customWidth="1"/>
    <col min="8" max="14" width="12.83203125" style="0" customWidth="1"/>
  </cols>
  <sheetData>
    <row r="1" spans="1:15" ht="18" customHeight="1">
      <c r="A1" s="8"/>
      <c r="B1" s="8"/>
      <c r="C1" s="8"/>
      <c r="D1" s="8"/>
      <c r="E1" s="8"/>
      <c r="F1" s="8"/>
      <c r="G1" s="8"/>
      <c r="H1" s="8"/>
      <c r="I1" s="8"/>
      <c r="J1" s="8"/>
      <c r="K1" s="8"/>
      <c r="L1" s="8"/>
      <c r="M1" s="8"/>
      <c r="N1" s="9"/>
      <c r="O1" s="8"/>
    </row>
    <row r="2" spans="1:15" ht="34.5" customHeight="1">
      <c r="A2" s="64" t="s">
        <v>163</v>
      </c>
      <c r="B2" s="64"/>
      <c r="C2" s="64"/>
      <c r="D2" s="64"/>
      <c r="E2" s="64"/>
      <c r="F2" s="64"/>
      <c r="G2" s="64"/>
      <c r="H2" s="64"/>
      <c r="I2" s="64"/>
      <c r="J2" s="64"/>
      <c r="K2" s="64"/>
      <c r="L2" s="64"/>
      <c r="M2" s="64"/>
      <c r="N2" s="64"/>
      <c r="O2" s="10"/>
    </row>
    <row r="3" spans="1:15" ht="18" customHeight="1">
      <c r="A3" s="8"/>
      <c r="B3" s="11"/>
      <c r="C3" s="8"/>
      <c r="D3" s="12"/>
      <c r="E3" s="13"/>
      <c r="F3" s="13"/>
      <c r="G3" s="13"/>
      <c r="H3" s="13"/>
      <c r="I3" s="13"/>
      <c r="J3" s="13"/>
      <c r="K3" s="13"/>
      <c r="L3" s="13"/>
      <c r="M3" s="7"/>
      <c r="N3" s="13" t="s">
        <v>67</v>
      </c>
      <c r="O3" s="8"/>
    </row>
    <row r="4" spans="1:15" ht="18" customHeight="1">
      <c r="A4" s="67" t="s">
        <v>157</v>
      </c>
      <c r="B4" s="67"/>
      <c r="C4" s="67"/>
      <c r="D4" s="68" t="s">
        <v>4</v>
      </c>
      <c r="E4" s="63" t="s">
        <v>10</v>
      </c>
      <c r="F4" s="63"/>
      <c r="G4" s="63"/>
      <c r="H4" s="63"/>
      <c r="I4" s="63"/>
      <c r="J4" s="63"/>
      <c r="K4" s="63"/>
      <c r="L4" s="63"/>
      <c r="M4" s="63"/>
      <c r="N4" s="63"/>
      <c r="O4" s="14"/>
    </row>
    <row r="5" spans="1:15" ht="18" customHeight="1">
      <c r="A5" s="67"/>
      <c r="B5" s="67"/>
      <c r="C5" s="67"/>
      <c r="D5" s="69"/>
      <c r="E5" s="61" t="s">
        <v>117</v>
      </c>
      <c r="F5" s="62" t="s">
        <v>66</v>
      </c>
      <c r="G5" s="62" t="s">
        <v>68</v>
      </c>
      <c r="H5" s="62" t="s">
        <v>124</v>
      </c>
      <c r="I5" s="62" t="s">
        <v>143</v>
      </c>
      <c r="J5" s="62"/>
      <c r="K5" s="62" t="s">
        <v>38</v>
      </c>
      <c r="L5" s="62" t="s">
        <v>46</v>
      </c>
      <c r="M5" s="62" t="s">
        <v>102</v>
      </c>
      <c r="N5" s="62" t="s">
        <v>153</v>
      </c>
      <c r="O5" s="14"/>
    </row>
    <row r="6" spans="1:15" ht="18" customHeight="1">
      <c r="A6" s="65" t="s">
        <v>55</v>
      </c>
      <c r="B6" s="65" t="s">
        <v>97</v>
      </c>
      <c r="C6" s="66" t="s">
        <v>96</v>
      </c>
      <c r="D6" s="69"/>
      <c r="E6" s="61"/>
      <c r="F6" s="62"/>
      <c r="G6" s="62"/>
      <c r="H6" s="62"/>
      <c r="I6" s="62" t="s">
        <v>129</v>
      </c>
      <c r="J6" s="62" t="s">
        <v>62</v>
      </c>
      <c r="K6" s="62"/>
      <c r="L6" s="62"/>
      <c r="M6" s="62"/>
      <c r="N6" s="62"/>
      <c r="O6" s="14"/>
    </row>
    <row r="7" spans="1:15" ht="35.25" customHeight="1">
      <c r="A7" s="65"/>
      <c r="B7" s="65"/>
      <c r="C7" s="66"/>
      <c r="D7" s="69"/>
      <c r="E7" s="61"/>
      <c r="F7" s="62"/>
      <c r="G7" s="62"/>
      <c r="H7" s="62"/>
      <c r="I7" s="62"/>
      <c r="J7" s="62"/>
      <c r="K7" s="62"/>
      <c r="L7" s="62"/>
      <c r="M7" s="62"/>
      <c r="N7" s="62"/>
      <c r="O7" s="14"/>
    </row>
    <row r="8" spans="1:15" ht="18" customHeight="1">
      <c r="A8" s="18" t="s">
        <v>85</v>
      </c>
      <c r="B8" s="19" t="s">
        <v>85</v>
      </c>
      <c r="C8" s="19" t="s">
        <v>85</v>
      </c>
      <c r="D8" s="20" t="s">
        <v>85</v>
      </c>
      <c r="E8" s="21">
        <v>1</v>
      </c>
      <c r="F8" s="21">
        <v>2</v>
      </c>
      <c r="G8" s="20">
        <v>3</v>
      </c>
      <c r="H8" s="21">
        <v>4</v>
      </c>
      <c r="I8" s="21">
        <v>5</v>
      </c>
      <c r="J8" s="21">
        <v>6</v>
      </c>
      <c r="K8" s="21">
        <v>7</v>
      </c>
      <c r="L8" s="21">
        <v>8</v>
      </c>
      <c r="M8" s="21">
        <v>9</v>
      </c>
      <c r="N8" s="21">
        <v>10</v>
      </c>
      <c r="O8" s="14"/>
    </row>
    <row r="9" spans="1:15" ht="18" customHeight="1">
      <c r="A9" s="54"/>
      <c r="B9" s="54"/>
      <c r="C9" s="54"/>
      <c r="D9" s="54" t="s">
        <v>35</v>
      </c>
      <c r="E9" s="52">
        <v>5062</v>
      </c>
      <c r="F9" s="55">
        <v>0</v>
      </c>
      <c r="G9" s="52">
        <v>132</v>
      </c>
      <c r="H9" s="56">
        <v>0</v>
      </c>
      <c r="I9" s="52">
        <v>4930</v>
      </c>
      <c r="J9" s="52">
        <v>4930</v>
      </c>
      <c r="K9" s="52">
        <v>0</v>
      </c>
      <c r="L9" s="52">
        <v>0</v>
      </c>
      <c r="M9" s="52">
        <v>0</v>
      </c>
      <c r="N9" s="52">
        <v>0</v>
      </c>
      <c r="O9" s="8"/>
    </row>
    <row r="10" spans="1:15" ht="18" customHeight="1">
      <c r="A10" s="54"/>
      <c r="B10" s="54"/>
      <c r="C10" s="54"/>
      <c r="D10" s="54" t="s">
        <v>88</v>
      </c>
      <c r="E10" s="52">
        <v>5062</v>
      </c>
      <c r="F10" s="55">
        <v>0</v>
      </c>
      <c r="G10" s="52">
        <v>132</v>
      </c>
      <c r="H10" s="56">
        <v>0</v>
      </c>
      <c r="I10" s="52">
        <v>4930</v>
      </c>
      <c r="J10" s="52">
        <v>4930</v>
      </c>
      <c r="K10" s="52">
        <v>0</v>
      </c>
      <c r="L10" s="52">
        <v>0</v>
      </c>
      <c r="M10" s="52">
        <v>0</v>
      </c>
      <c r="N10" s="52">
        <v>0</v>
      </c>
      <c r="O10" s="6"/>
    </row>
    <row r="11" spans="1:15" ht="18" customHeight="1">
      <c r="A11" s="54"/>
      <c r="B11" s="54"/>
      <c r="C11" s="54"/>
      <c r="D11" s="54" t="s">
        <v>107</v>
      </c>
      <c r="E11" s="52">
        <v>4082</v>
      </c>
      <c r="F11" s="55">
        <v>0</v>
      </c>
      <c r="G11" s="52">
        <v>132</v>
      </c>
      <c r="H11" s="56">
        <v>0</v>
      </c>
      <c r="I11" s="52">
        <v>3950</v>
      </c>
      <c r="J11" s="52">
        <v>3950</v>
      </c>
      <c r="K11" s="52">
        <v>0</v>
      </c>
      <c r="L11" s="52">
        <v>0</v>
      </c>
      <c r="M11" s="52">
        <v>0</v>
      </c>
      <c r="N11" s="52">
        <v>0</v>
      </c>
      <c r="O11" s="6"/>
    </row>
    <row r="12" spans="1:15" ht="18" customHeight="1">
      <c r="A12" s="54" t="s">
        <v>155</v>
      </c>
      <c r="B12" s="54"/>
      <c r="C12" s="54"/>
      <c r="D12" s="54" t="s">
        <v>130</v>
      </c>
      <c r="E12" s="52">
        <v>4082</v>
      </c>
      <c r="F12" s="55">
        <v>0</v>
      </c>
      <c r="G12" s="52">
        <v>132</v>
      </c>
      <c r="H12" s="56">
        <v>0</v>
      </c>
      <c r="I12" s="52">
        <v>3950</v>
      </c>
      <c r="J12" s="52">
        <v>3950</v>
      </c>
      <c r="K12" s="52">
        <v>0</v>
      </c>
      <c r="L12" s="52">
        <v>0</v>
      </c>
      <c r="M12" s="52">
        <v>0</v>
      </c>
      <c r="N12" s="52">
        <v>0</v>
      </c>
      <c r="O12" s="6"/>
    </row>
    <row r="13" spans="1:15" ht="18" customHeight="1">
      <c r="A13" s="54"/>
      <c r="B13" s="54" t="s">
        <v>70</v>
      </c>
      <c r="C13" s="54"/>
      <c r="D13" s="54" t="s">
        <v>82</v>
      </c>
      <c r="E13" s="52">
        <v>4082</v>
      </c>
      <c r="F13" s="55">
        <v>0</v>
      </c>
      <c r="G13" s="52">
        <v>132</v>
      </c>
      <c r="H13" s="56">
        <v>0</v>
      </c>
      <c r="I13" s="52">
        <v>3950</v>
      </c>
      <c r="J13" s="52">
        <v>3950</v>
      </c>
      <c r="K13" s="52">
        <v>0</v>
      </c>
      <c r="L13" s="52">
        <v>0</v>
      </c>
      <c r="M13" s="52">
        <v>0</v>
      </c>
      <c r="N13" s="52">
        <v>0</v>
      </c>
      <c r="O13" s="6"/>
    </row>
    <row r="14" spans="1:15" ht="18" customHeight="1">
      <c r="A14" s="54" t="s">
        <v>42</v>
      </c>
      <c r="B14" s="54" t="s">
        <v>24</v>
      </c>
      <c r="C14" s="54" t="s">
        <v>110</v>
      </c>
      <c r="D14" s="54" t="s">
        <v>61</v>
      </c>
      <c r="E14" s="52">
        <v>4082</v>
      </c>
      <c r="F14" s="55">
        <v>0</v>
      </c>
      <c r="G14" s="52">
        <v>132</v>
      </c>
      <c r="H14" s="56">
        <v>0</v>
      </c>
      <c r="I14" s="52">
        <v>3950</v>
      </c>
      <c r="J14" s="52">
        <v>3950</v>
      </c>
      <c r="K14" s="52">
        <v>0</v>
      </c>
      <c r="L14" s="52">
        <v>0</v>
      </c>
      <c r="M14" s="52">
        <v>0</v>
      </c>
      <c r="N14" s="52">
        <v>0</v>
      </c>
      <c r="O14" s="6"/>
    </row>
    <row r="15" spans="1:15" ht="18" customHeight="1">
      <c r="A15" s="54"/>
      <c r="B15" s="54"/>
      <c r="C15" s="54"/>
      <c r="D15" s="54" t="s">
        <v>132</v>
      </c>
      <c r="E15" s="52">
        <v>800</v>
      </c>
      <c r="F15" s="55">
        <v>0</v>
      </c>
      <c r="G15" s="52">
        <v>0</v>
      </c>
      <c r="H15" s="56">
        <v>0</v>
      </c>
      <c r="I15" s="52">
        <v>800</v>
      </c>
      <c r="J15" s="52">
        <v>800</v>
      </c>
      <c r="K15" s="52">
        <v>0</v>
      </c>
      <c r="L15" s="52">
        <v>0</v>
      </c>
      <c r="M15" s="52">
        <v>0</v>
      </c>
      <c r="N15" s="52">
        <v>0</v>
      </c>
      <c r="O15" s="6"/>
    </row>
    <row r="16" spans="1:15" ht="18" customHeight="1">
      <c r="A16" s="54" t="s">
        <v>155</v>
      </c>
      <c r="B16" s="54"/>
      <c r="C16" s="54"/>
      <c r="D16" s="54" t="s">
        <v>130</v>
      </c>
      <c r="E16" s="52">
        <v>800</v>
      </c>
      <c r="F16" s="55">
        <v>0</v>
      </c>
      <c r="G16" s="52">
        <v>0</v>
      </c>
      <c r="H16" s="56">
        <v>0</v>
      </c>
      <c r="I16" s="52">
        <v>800</v>
      </c>
      <c r="J16" s="52">
        <v>800</v>
      </c>
      <c r="K16" s="52">
        <v>0</v>
      </c>
      <c r="L16" s="52">
        <v>0</v>
      </c>
      <c r="M16" s="52">
        <v>0</v>
      </c>
      <c r="N16" s="52">
        <v>0</v>
      </c>
      <c r="O16" s="6"/>
    </row>
    <row r="17" spans="1:14" ht="18" customHeight="1">
      <c r="A17" s="54"/>
      <c r="B17" s="54" t="s">
        <v>70</v>
      </c>
      <c r="C17" s="54"/>
      <c r="D17" s="54" t="s">
        <v>82</v>
      </c>
      <c r="E17" s="52">
        <v>800</v>
      </c>
      <c r="F17" s="55">
        <v>0</v>
      </c>
      <c r="G17" s="52">
        <v>0</v>
      </c>
      <c r="H17" s="56">
        <v>0</v>
      </c>
      <c r="I17" s="52">
        <v>800</v>
      </c>
      <c r="J17" s="52">
        <v>800</v>
      </c>
      <c r="K17" s="52">
        <v>0</v>
      </c>
      <c r="L17" s="52">
        <v>0</v>
      </c>
      <c r="M17" s="52">
        <v>0</v>
      </c>
      <c r="N17" s="52">
        <v>0</v>
      </c>
    </row>
    <row r="18" spans="1:14" ht="18" customHeight="1">
      <c r="A18" s="54" t="s">
        <v>42</v>
      </c>
      <c r="B18" s="54" t="s">
        <v>24</v>
      </c>
      <c r="C18" s="54" t="s">
        <v>0</v>
      </c>
      <c r="D18" s="54" t="s">
        <v>21</v>
      </c>
      <c r="E18" s="52">
        <v>800</v>
      </c>
      <c r="F18" s="55">
        <v>0</v>
      </c>
      <c r="G18" s="52">
        <v>0</v>
      </c>
      <c r="H18" s="56">
        <v>0</v>
      </c>
      <c r="I18" s="52">
        <v>800</v>
      </c>
      <c r="J18" s="52">
        <v>800</v>
      </c>
      <c r="K18" s="52">
        <v>0</v>
      </c>
      <c r="L18" s="52">
        <v>0</v>
      </c>
      <c r="M18" s="52">
        <v>0</v>
      </c>
      <c r="N18" s="52">
        <v>0</v>
      </c>
    </row>
    <row r="19" spans="1:14" ht="18" customHeight="1">
      <c r="A19" s="54"/>
      <c r="B19" s="54"/>
      <c r="C19" s="54"/>
      <c r="D19" s="54" t="s">
        <v>76</v>
      </c>
      <c r="E19" s="52">
        <v>100</v>
      </c>
      <c r="F19" s="55">
        <v>0</v>
      </c>
      <c r="G19" s="52">
        <v>0</v>
      </c>
      <c r="H19" s="56">
        <v>0</v>
      </c>
      <c r="I19" s="52">
        <v>100</v>
      </c>
      <c r="J19" s="52">
        <v>100</v>
      </c>
      <c r="K19" s="52">
        <v>0</v>
      </c>
      <c r="L19" s="52">
        <v>0</v>
      </c>
      <c r="M19" s="52">
        <v>0</v>
      </c>
      <c r="N19" s="52">
        <v>0</v>
      </c>
    </row>
    <row r="20" spans="1:14" ht="18" customHeight="1">
      <c r="A20" s="54" t="s">
        <v>155</v>
      </c>
      <c r="B20" s="54"/>
      <c r="C20" s="54"/>
      <c r="D20" s="54" t="s">
        <v>130</v>
      </c>
      <c r="E20" s="52">
        <v>100</v>
      </c>
      <c r="F20" s="55">
        <v>0</v>
      </c>
      <c r="G20" s="52">
        <v>0</v>
      </c>
      <c r="H20" s="56">
        <v>0</v>
      </c>
      <c r="I20" s="52">
        <v>100</v>
      </c>
      <c r="J20" s="52">
        <v>100</v>
      </c>
      <c r="K20" s="52">
        <v>0</v>
      </c>
      <c r="L20" s="52">
        <v>0</v>
      </c>
      <c r="M20" s="52">
        <v>0</v>
      </c>
      <c r="N20" s="52">
        <v>0</v>
      </c>
    </row>
    <row r="21" spans="1:14" ht="18" customHeight="1">
      <c r="A21" s="54"/>
      <c r="B21" s="54" t="s">
        <v>70</v>
      </c>
      <c r="C21" s="54"/>
      <c r="D21" s="54" t="s">
        <v>82</v>
      </c>
      <c r="E21" s="52">
        <v>100</v>
      </c>
      <c r="F21" s="55">
        <v>0</v>
      </c>
      <c r="G21" s="52">
        <v>0</v>
      </c>
      <c r="H21" s="56">
        <v>0</v>
      </c>
      <c r="I21" s="52">
        <v>100</v>
      </c>
      <c r="J21" s="52">
        <v>100</v>
      </c>
      <c r="K21" s="52">
        <v>0</v>
      </c>
      <c r="L21" s="52">
        <v>0</v>
      </c>
      <c r="M21" s="52">
        <v>0</v>
      </c>
      <c r="N21" s="52">
        <v>0</v>
      </c>
    </row>
    <row r="22" spans="1:14" ht="18" customHeight="1">
      <c r="A22" s="54" t="s">
        <v>42</v>
      </c>
      <c r="B22" s="54" t="s">
        <v>24</v>
      </c>
      <c r="C22" s="54" t="s">
        <v>0</v>
      </c>
      <c r="D22" s="54" t="s">
        <v>21</v>
      </c>
      <c r="E22" s="52">
        <v>100</v>
      </c>
      <c r="F22" s="55">
        <v>0</v>
      </c>
      <c r="G22" s="52">
        <v>0</v>
      </c>
      <c r="H22" s="56">
        <v>0</v>
      </c>
      <c r="I22" s="52">
        <v>100</v>
      </c>
      <c r="J22" s="52">
        <v>100</v>
      </c>
      <c r="K22" s="52">
        <v>0</v>
      </c>
      <c r="L22" s="52">
        <v>0</v>
      </c>
      <c r="M22" s="52">
        <v>0</v>
      </c>
      <c r="N22" s="52">
        <v>0</v>
      </c>
    </row>
    <row r="23" spans="1:14" ht="18" customHeight="1">
      <c r="A23" s="54"/>
      <c r="B23" s="54"/>
      <c r="C23" s="54"/>
      <c r="D23" s="54" t="s">
        <v>128</v>
      </c>
      <c r="E23" s="52">
        <v>80</v>
      </c>
      <c r="F23" s="55">
        <v>0</v>
      </c>
      <c r="G23" s="52">
        <v>0</v>
      </c>
      <c r="H23" s="56">
        <v>0</v>
      </c>
      <c r="I23" s="52">
        <v>80</v>
      </c>
      <c r="J23" s="52">
        <v>80</v>
      </c>
      <c r="K23" s="52">
        <v>0</v>
      </c>
      <c r="L23" s="52">
        <v>0</v>
      </c>
      <c r="M23" s="52">
        <v>0</v>
      </c>
      <c r="N23" s="52">
        <v>0</v>
      </c>
    </row>
    <row r="24" spans="1:14" ht="18" customHeight="1">
      <c r="A24" s="54" t="s">
        <v>155</v>
      </c>
      <c r="B24" s="54"/>
      <c r="C24" s="54"/>
      <c r="D24" s="54" t="s">
        <v>130</v>
      </c>
      <c r="E24" s="52">
        <v>80</v>
      </c>
      <c r="F24" s="55">
        <v>0</v>
      </c>
      <c r="G24" s="52">
        <v>0</v>
      </c>
      <c r="H24" s="56">
        <v>0</v>
      </c>
      <c r="I24" s="52">
        <v>80</v>
      </c>
      <c r="J24" s="52">
        <v>80</v>
      </c>
      <c r="K24" s="52">
        <v>0</v>
      </c>
      <c r="L24" s="52">
        <v>0</v>
      </c>
      <c r="M24" s="52">
        <v>0</v>
      </c>
      <c r="N24" s="52">
        <v>0</v>
      </c>
    </row>
    <row r="25" spans="1:14" ht="18" customHeight="1">
      <c r="A25" s="54"/>
      <c r="B25" s="54" t="s">
        <v>70</v>
      </c>
      <c r="C25" s="54"/>
      <c r="D25" s="54" t="s">
        <v>82</v>
      </c>
      <c r="E25" s="52">
        <v>80</v>
      </c>
      <c r="F25" s="55">
        <v>0</v>
      </c>
      <c r="G25" s="52">
        <v>0</v>
      </c>
      <c r="H25" s="56">
        <v>0</v>
      </c>
      <c r="I25" s="52">
        <v>80</v>
      </c>
      <c r="J25" s="52">
        <v>80</v>
      </c>
      <c r="K25" s="52">
        <v>0</v>
      </c>
      <c r="L25" s="52">
        <v>0</v>
      </c>
      <c r="M25" s="52">
        <v>0</v>
      </c>
      <c r="N25" s="52">
        <v>0</v>
      </c>
    </row>
    <row r="26" spans="1:14" ht="18" customHeight="1">
      <c r="A26" s="54" t="s">
        <v>42</v>
      </c>
      <c r="B26" s="54" t="s">
        <v>24</v>
      </c>
      <c r="C26" s="54" t="s">
        <v>0</v>
      </c>
      <c r="D26" s="54" t="s">
        <v>21</v>
      </c>
      <c r="E26" s="52">
        <v>80</v>
      </c>
      <c r="F26" s="55">
        <v>0</v>
      </c>
      <c r="G26" s="52">
        <v>0</v>
      </c>
      <c r="H26" s="56">
        <v>0</v>
      </c>
      <c r="I26" s="52">
        <v>80</v>
      </c>
      <c r="J26" s="52">
        <v>80</v>
      </c>
      <c r="K26" s="52">
        <v>0</v>
      </c>
      <c r="L26" s="52">
        <v>0</v>
      </c>
      <c r="M26" s="52">
        <v>0</v>
      </c>
      <c r="N26" s="52">
        <v>0</v>
      </c>
    </row>
    <row r="27" spans="8:9" ht="9.75" customHeight="1">
      <c r="H27" s="6"/>
      <c r="I27" s="6"/>
    </row>
  </sheetData>
  <mergeCells count="18">
    <mergeCell ref="A2:N2"/>
    <mergeCell ref="N5:N7"/>
    <mergeCell ref="A6:A7"/>
    <mergeCell ref="F5:F7"/>
    <mergeCell ref="G5:G7"/>
    <mergeCell ref="M5:M7"/>
    <mergeCell ref="B6:B7"/>
    <mergeCell ref="C6:C7"/>
    <mergeCell ref="A4:C5"/>
    <mergeCell ref="D4:D7"/>
    <mergeCell ref="E5:E7"/>
    <mergeCell ref="H5:H7"/>
    <mergeCell ref="I5:J5"/>
    <mergeCell ref="E4:N4"/>
    <mergeCell ref="I6:I7"/>
    <mergeCell ref="J6:J7"/>
    <mergeCell ref="K5:K7"/>
    <mergeCell ref="L5:L7"/>
  </mergeCells>
  <printOptions horizontalCentered="1"/>
  <pageMargins left="0.5905511811023622" right="0.4330708755282905" top="0.5905511811023622" bottom="0.5905511811023622" header="0.31496063461453894" footer="0.31496063461453894"/>
  <pageSetup orientation="landscape" paperSize="8" scale="73"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4:G15"/>
  <sheetViews>
    <sheetView tabSelected="1" workbookViewId="0" topLeftCell="A1">
      <selection activeCell="D19" sqref="D19"/>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2" ht="3.75" customHeight="1"/>
    <row r="3" ht="12.75" customHeight="1" hidden="1"/>
    <row r="4" spans="1:7" ht="45" customHeight="1">
      <c r="A4" s="77" t="s">
        <v>164</v>
      </c>
      <c r="B4" s="77"/>
      <c r="C4" s="77"/>
      <c r="D4" s="77"/>
      <c r="E4" s="77"/>
      <c r="F4" s="77"/>
      <c r="G4" s="77"/>
    </row>
    <row r="7" ht="12.75" customHeight="1">
      <c r="G7" s="43" t="s">
        <v>67</v>
      </c>
    </row>
    <row r="8" spans="1:7" ht="19.5" customHeight="1">
      <c r="A8" s="78" t="s">
        <v>75</v>
      </c>
      <c r="B8" s="78" t="s">
        <v>95</v>
      </c>
      <c r="C8" s="49" t="s">
        <v>36</v>
      </c>
      <c r="D8" s="78" t="s">
        <v>65</v>
      </c>
      <c r="E8" s="78" t="s">
        <v>146</v>
      </c>
      <c r="F8" s="78"/>
      <c r="G8" s="78" t="s">
        <v>78</v>
      </c>
    </row>
    <row r="9" spans="1:7" ht="19.5" customHeight="1">
      <c r="A9" s="78"/>
      <c r="B9" s="78"/>
      <c r="C9" s="50" t="s">
        <v>116</v>
      </c>
      <c r="D9" s="78"/>
      <c r="E9" s="44" t="s">
        <v>33</v>
      </c>
      <c r="F9" s="44" t="s">
        <v>156</v>
      </c>
      <c r="G9" s="78"/>
    </row>
    <row r="10" spans="1:7" ht="18" customHeight="1">
      <c r="A10" s="47" t="s">
        <v>28</v>
      </c>
      <c r="B10" s="45"/>
      <c r="C10" s="46"/>
      <c r="D10" s="46"/>
      <c r="E10" s="46"/>
      <c r="F10" s="46"/>
      <c r="G10" s="46"/>
    </row>
    <row r="11" spans="1:7" ht="20.25" customHeight="1">
      <c r="A11" s="47" t="s">
        <v>159</v>
      </c>
      <c r="B11" s="45">
        <f>SUM(C11:F11)</f>
        <v>390.28999999999996</v>
      </c>
      <c r="C11" s="46">
        <v>129.68</v>
      </c>
      <c r="D11" s="46">
        <v>109.2</v>
      </c>
      <c r="E11" s="46"/>
      <c r="F11" s="46">
        <v>151.41</v>
      </c>
      <c r="G11" s="46"/>
    </row>
    <row r="12" spans="1:7" ht="34.5" customHeight="1">
      <c r="A12" s="48" t="s">
        <v>114</v>
      </c>
      <c r="B12" s="73" t="s">
        <v>165</v>
      </c>
      <c r="C12" s="73"/>
      <c r="D12" s="73"/>
      <c r="E12" s="73"/>
      <c r="F12" s="73"/>
      <c r="G12" s="74"/>
    </row>
    <row r="13" spans="1:7" ht="54" customHeight="1">
      <c r="A13" s="42"/>
      <c r="B13" s="75" t="s">
        <v>166</v>
      </c>
      <c r="C13" s="75"/>
      <c r="D13" s="75"/>
      <c r="E13" s="75"/>
      <c r="F13" s="75"/>
      <c r="G13" s="76"/>
    </row>
    <row r="14" spans="1:7" ht="64.5" customHeight="1">
      <c r="A14" s="42"/>
      <c r="B14" s="75" t="s">
        <v>167</v>
      </c>
      <c r="C14" s="75"/>
      <c r="D14" s="75"/>
      <c r="E14" s="75"/>
      <c r="F14" s="75"/>
      <c r="G14" s="76"/>
    </row>
    <row r="15" spans="1:7" ht="17.25" customHeight="1">
      <c r="A15" s="41" t="s">
        <v>158</v>
      </c>
      <c r="B15" s="41"/>
      <c r="C15" s="41"/>
      <c r="D15" s="41"/>
      <c r="E15" s="41"/>
      <c r="F15" s="41"/>
      <c r="G15" s="41"/>
    </row>
  </sheetData>
  <mergeCells count="9">
    <mergeCell ref="B12:G12"/>
    <mergeCell ref="B13:G13"/>
    <mergeCell ref="B14:G14"/>
    <mergeCell ref="A4:G4"/>
    <mergeCell ref="G8:G9"/>
    <mergeCell ref="E8:F8"/>
    <mergeCell ref="A8:A9"/>
    <mergeCell ref="B8:B9"/>
    <mergeCell ref="D8:D9"/>
  </mergeCells>
  <printOptions/>
  <pageMargins left="0.74999998873613" right="0.74999998873613" top="0.9999999849815068" bottom="0.9999999849815068" header="0.4999999924907534" footer="0.499999992490753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洛加才让</cp:lastModifiedBy>
  <cp:lastPrinted>2016-02-28T01:07:48Z</cp:lastPrinted>
  <dcterms:modified xsi:type="dcterms:W3CDTF">2016-03-01T08:33:58Z</dcterms:modified>
  <cp:category/>
  <cp:version/>
  <cp:contentType/>
  <cp:contentStatus/>
</cp:coreProperties>
</file>